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guilarb\Downloads\"/>
    </mc:Choice>
  </mc:AlternateContent>
  <xr:revisionPtr revIDLastSave="0" documentId="8_{072F5B5D-3D10-417F-A02A-F6AB63A8E6AF}" xr6:coauthVersionLast="47" xr6:coauthVersionMax="47" xr10:uidLastSave="{00000000-0000-0000-0000-000000000000}"/>
  <bookViews>
    <workbookView xWindow="-120" yWindow="-120" windowWidth="20730" windowHeight="11040" firstSheet="1" activeTab="3"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_FilterDatabase" localSheetId="0" hidden="1">'Plan de trabajo del proyecto'!$AU$7:$AY$9</definedName>
    <definedName name="_xlnm.Print_Area" localSheetId="0">'Plan de trabajo del proyecto'!$A$1:$AY$53</definedName>
    <definedName name="_xlnm.Print_Area" localSheetId="2">'Presupuesto por etapas'!$A$1:$H$25</definedName>
    <definedName name="_xlnm.Print_Area" localSheetId="1">'Resumen de Presupuesto'!$A$1:$F$25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5" l="1"/>
  <c r="E20" i="5"/>
  <c r="D20" i="5"/>
  <c r="C20" i="5"/>
  <c r="D20" i="3"/>
  <c r="C20" i="3"/>
  <c r="D13" i="3"/>
  <c r="C13" i="3"/>
  <c r="F13" i="5"/>
  <c r="E13" i="5"/>
  <c r="D13" i="5"/>
  <c r="C13" i="5"/>
  <c r="C11" i="5"/>
  <c r="F11" i="5"/>
  <c r="F12" i="5"/>
  <c r="F14" i="5"/>
  <c r="F15" i="5"/>
  <c r="F16" i="5"/>
  <c r="F17" i="5"/>
  <c r="F18" i="5"/>
  <c r="F19" i="5"/>
  <c r="F21" i="5"/>
  <c r="F22" i="5"/>
  <c r="F23" i="5"/>
  <c r="E11" i="5"/>
  <c r="E12" i="5"/>
  <c r="E14" i="5"/>
  <c r="E15" i="5"/>
  <c r="E16" i="5"/>
  <c r="E17" i="5"/>
  <c r="E18" i="5"/>
  <c r="E19" i="5"/>
  <c r="E21" i="5"/>
  <c r="E22" i="5"/>
  <c r="E23" i="5"/>
  <c r="D11" i="5"/>
  <c r="D12" i="5"/>
  <c r="D14" i="5"/>
  <c r="D15" i="5"/>
  <c r="D16" i="5"/>
  <c r="D17" i="5"/>
  <c r="D18" i="5"/>
  <c r="D19" i="5"/>
  <c r="D21" i="5"/>
  <c r="D22" i="5"/>
  <c r="D23" i="5"/>
  <c r="F10" i="5"/>
  <c r="E10" i="5"/>
  <c r="D10" i="5"/>
  <c r="C12" i="5"/>
  <c r="C14" i="5"/>
  <c r="C15" i="5"/>
  <c r="C16" i="5"/>
  <c r="C17" i="5"/>
  <c r="C18" i="5"/>
  <c r="C19" i="5"/>
  <c r="C21" i="5"/>
  <c r="C22" i="5"/>
  <c r="C23" i="5"/>
  <c r="C10" i="5"/>
  <c r="B5" i="5"/>
  <c r="B4" i="5"/>
  <c r="B3" i="5"/>
  <c r="C23" i="3"/>
  <c r="C18" i="3"/>
  <c r="C17" i="3"/>
  <c r="C19" i="3"/>
  <c r="C21" i="3"/>
  <c r="C22" i="3"/>
  <c r="D23" i="3"/>
  <c r="B4" i="3"/>
  <c r="B5" i="3"/>
  <c r="B3" i="3"/>
  <c r="D11" i="3"/>
  <c r="D12" i="3"/>
  <c r="D14" i="3"/>
  <c r="D15" i="3"/>
  <c r="D16" i="3"/>
  <c r="D17" i="3"/>
  <c r="D18" i="3"/>
  <c r="D19" i="3"/>
  <c r="D21" i="3"/>
  <c r="D22" i="3"/>
  <c r="D10" i="3"/>
  <c r="C11" i="3"/>
  <c r="C12" i="3"/>
  <c r="C14" i="3"/>
  <c r="C15" i="3"/>
  <c r="C16" i="3"/>
  <c r="C10" i="3"/>
  <c r="AW53" i="1"/>
  <c r="G20" i="5" l="1"/>
  <c r="E20" i="3"/>
  <c r="E19" i="3"/>
  <c r="G19" i="5"/>
  <c r="E13" i="3"/>
  <c r="G13" i="5"/>
  <c r="G11" i="5"/>
  <c r="G14" i="5"/>
  <c r="D24" i="5"/>
  <c r="E24" i="5"/>
  <c r="G23" i="5"/>
  <c r="G15" i="5"/>
  <c r="G18" i="5"/>
  <c r="G17" i="5"/>
  <c r="G16" i="5"/>
  <c r="E23" i="3"/>
  <c r="F24" i="5"/>
  <c r="G12" i="5"/>
  <c r="E18" i="3"/>
  <c r="G22" i="5"/>
  <c r="G21" i="5"/>
  <c r="C24" i="5"/>
  <c r="G10" i="5"/>
  <c r="E15" i="3"/>
  <c r="E21" i="3"/>
  <c r="E11" i="3"/>
  <c r="E16" i="3"/>
  <c r="E17" i="3"/>
  <c r="E14" i="3"/>
  <c r="E22" i="3"/>
  <c r="E12" i="3"/>
  <c r="C24" i="3"/>
  <c r="D24" i="3"/>
  <c r="E10" i="3"/>
  <c r="G24" i="5" l="1"/>
  <c r="E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F7"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AU7"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AV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AW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AX7"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AY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<sst xmlns="http://schemas.openxmlformats.org/spreadsheetml/2006/main" count="108" uniqueCount="63">
  <si>
    <t>FORMATO 3 Anexo 2A. Plan de trabajo, cronograma y presupuesto detallado de propuesta</t>
  </si>
  <si>
    <t>Convocatoria:</t>
  </si>
  <si>
    <t>Proponente:</t>
  </si>
  <si>
    <t>Título del proyecto</t>
  </si>
  <si>
    <t>Etapa del proyecto</t>
  </si>
  <si>
    <t>Objetivo específico</t>
  </si>
  <si>
    <t>Entregable</t>
  </si>
  <si>
    <t>Actividad</t>
  </si>
  <si>
    <t>Institución</t>
  </si>
  <si>
    <t>Meses</t>
  </si>
  <si>
    <t>Origen de aportación</t>
  </si>
  <si>
    <t>Rubro</t>
  </si>
  <si>
    <t>Monto en Balboas</t>
  </si>
  <si>
    <t>Justificación</t>
  </si>
  <si>
    <t>Etapa</t>
  </si>
  <si>
    <t>ETAPA 1</t>
  </si>
  <si>
    <t>ETAPA 2</t>
  </si>
  <si>
    <t>ETAPA 3</t>
  </si>
  <si>
    <t>ETAPA 4</t>
  </si>
  <si>
    <t>FORMATO PRESUPUESTO POR RUBROS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</si>
  <si>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</si>
  <si>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Rubro Financiable</t>
  </si>
  <si>
    <t>APORTACIÓN DE SENACYT</t>
  </si>
  <si>
    <t>APORTACIÓN CONCURRENTE</t>
  </si>
  <si>
    <t>SUMA</t>
  </si>
  <si>
    <t>1) Equipo y maquinaria</t>
  </si>
  <si>
    <t xml:space="preserve">2) Materiales </t>
  </si>
  <si>
    <t>4) Talento humano</t>
  </si>
  <si>
    <t>6) Capacitaciones</t>
  </si>
  <si>
    <t>7) Inscripciones</t>
  </si>
  <si>
    <t>8) Viajes de campo</t>
  </si>
  <si>
    <t>12) Construcción</t>
  </si>
  <si>
    <t xml:space="preserve">15) Pasajes </t>
  </si>
  <si>
    <t>18) Viáticos</t>
  </si>
  <si>
    <t>22) Publicación y/o difusión de los resultados</t>
  </si>
  <si>
    <t>23) Gastos de operación</t>
  </si>
  <si>
    <t>24) Gastos administrativos</t>
  </si>
  <si>
    <t>MONTO  TOTAL</t>
  </si>
  <si>
    <t>FORMATO PRESUPUESTO DE APORTACIÓN DE SENACYT POR ETAPAS</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</si>
  <si>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</si>
  <si>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SUMA DE APORTACIÓN TOTAL DE SENACYT</t>
  </si>
  <si>
    <t>Rubros</t>
  </si>
  <si>
    <t>Descripción</t>
  </si>
  <si>
    <t>Equipos, maquinarias e insumos científicos</t>
  </si>
  <si>
    <t>Recursos bibliográficos, materiales de consumo, didácticos (revistas especializadas y software) o de oficina e impresiones</t>
  </si>
  <si>
    <t>Recursos humanos, incentivos para el personal del proyecto exceptuando los accionistas de empresas beneficiadas</t>
  </si>
  <si>
    <t>Capacitaciones de corta duración y certificaciones para los estudiantes becados de las Maestrías, incluye pasantías. Estas capacitaciones se buscan como complemento para el desarrollo de los estudiantes en sus proyectos de tesis, estas deben ser dadas por un ente externo a la universidad, ya que se entiende que las capacitaciones dadas por la universidad deben incluirse dentro de la matrícula.</t>
  </si>
  <si>
    <t>Inscripciones o matrículas en eventos (para presentación de los avances de investigación) o cursos de carácter científico, académico, tecnológico, de innovación o emprendimiento.</t>
  </si>
  <si>
    <t>Viajes de campo y monitoreo</t>
  </si>
  <si>
    <t>Construcciones indispensables para la ejecución del programa: pequeñas ampliaciones o modificaciones indispensables a las instalaciones existentes, siempre que el terreno donde se realicen estas construcciones sea propiedad del proponente o que el beneficiario cuente con un contrato de alquiler o concesión de uso por un plazo igual o mayor al del proyecto. Hasta un 50% del monto total de la propuesta.</t>
  </si>
  <si>
    <t>Gastos de transporte aéreo para profesores visitantes</t>
  </si>
  <si>
    <t>Viático parciales o totales, nacionales o para viajes al extranjero, según las tablas de viáticos incluidas en la Ley que aprueba el Presupuesto del Estado para profesores visitantes.</t>
  </si>
  <si>
    <t xml:space="preserve">Publicación y/o difusión de los resultados. </t>
  </si>
  <si>
    <t>Gastos de operación no disponibles y que sean imprescindibles para alcanzar los objetivos del proyecto. Para la revisión de pares externos para proceso de autoevaluación, intercomparación o acreditación se contemplará</t>
  </si>
  <si>
    <t>Gastos administrativos. Hasta un 10% del monto total de la propuesta.</t>
  </si>
  <si>
    <t>Origen de los recursos</t>
  </si>
  <si>
    <t>SENACYT</t>
  </si>
  <si>
    <t>CONCURRENTE</t>
  </si>
  <si>
    <t>Pública de Maestrías Académicas Nuevas, Consolidadas o Acreditadas 2025</t>
  </si>
  <si>
    <t>5) Subcontrataciones</t>
  </si>
  <si>
    <t>21) Promoción y/o difusión de actividades</t>
  </si>
  <si>
    <t>Se contempla B/. 500.00 para divulgación.</t>
  </si>
  <si>
    <t>Subcontratos sólo para el envío de muestras.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</si>
</sst>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sz val="11"/>
      <color rgb="FF000000"/>
      <name val="Calibri"/>
      <family val="2"/>
    </font>
    <font>
      <sz val="11"/>
      <color rgb="FF000000"/>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59">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5"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4"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165" fontId="17" fillId="3" borderId="1" xfId="1" applyNumberFormat="1" applyFont="1" applyFill="1" applyBorder="1" applyAlignment="1" applyProtection="1">
      <alignment horizontal="right" vertical="center"/>
    </xf>
    <xf numFmtId="0" fontId="0" fillId="0" borderId="1" xfId="0" applyBorder="1" applyAlignment="1">
      <alignment wrapText="1"/>
    </xf>
    <xf numFmtId="0" fontId="0" fillId="0" borderId="1" xfId="0" applyBorder="1" applyAlignment="1">
      <alignment vertical="center"/>
    </xf>
    <xf numFmtId="0" fontId="20" fillId="0" borderId="0" xfId="0" applyFont="1" applyAlignment="1">
      <alignment horizontal="justify" vertical="center"/>
    </xf>
    <xf numFmtId="0" fontId="0" fillId="0" borderId="1" xfId="0" applyBorder="1" applyAlignment="1">
      <alignment horizontal="left" vertical="center"/>
    </xf>
    <xf numFmtId="0" fontId="21" fillId="0" borderId="1" xfId="0" applyFont="1" applyBorder="1" applyAlignment="1">
      <alignment vertical="center"/>
    </xf>
    <xf numFmtId="0" fontId="21" fillId="0" borderId="1" xfId="0" applyFont="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5" fillId="3" borderId="8"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9" xfId="0" applyFont="1" applyFill="1" applyBorder="1" applyAlignment="1">
      <alignment horizontal="left" vertical="center"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46</xdr:col>
      <xdr:colOff>271182</xdr:colOff>
      <xdr:row>2</xdr:row>
      <xdr:rowOff>262646</xdr:rowOff>
    </xdr:from>
    <xdr:to>
      <xdr:col>48</xdr:col>
      <xdr:colOff>322199</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57150</xdr:rowOff>
    </xdr:from>
    <xdr:to>
      <xdr:col>6</xdr:col>
      <xdr:colOff>741045</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AY53"/>
  <sheetViews>
    <sheetView topLeftCell="AD33" zoomScale="80" zoomScaleNormal="80" workbookViewId="0">
      <selection activeCell="BC16" sqref="BC16"/>
    </sheetView>
  </sheetViews>
  <sheetFormatPr baseColWidth="10" defaultColWidth="11.42578125" defaultRowHeight="12.75" outlineLevelCol="1" x14ac:dyDescent="0.2"/>
  <cols>
    <col min="1" max="1" width="9.140625" style="1" customWidth="1"/>
    <col min="2" max="2" width="25.140625" style="1" customWidth="1"/>
    <col min="3" max="3" width="22.85546875" style="6" customWidth="1"/>
    <col min="4" max="4" width="17" style="6" customWidth="1"/>
    <col min="5" max="5" width="15.85546875" style="6" customWidth="1"/>
    <col min="6" max="14" width="3.140625" style="1" customWidth="1" outlineLevel="1"/>
    <col min="15" max="15" width="3.85546875" style="1" customWidth="1" outlineLevel="1"/>
    <col min="16" max="16" width="3.140625" style="1" customWidth="1" outlineLevel="1"/>
    <col min="17" max="17" width="3.42578125" style="1" customWidth="1" outlineLevel="1"/>
    <col min="18" max="45" width="4.140625" style="1" bestFit="1" customWidth="1" outlineLevel="1"/>
    <col min="46" max="46" width="1.140625" style="1" customWidth="1"/>
    <col min="47" max="48" width="15.85546875" style="6" customWidth="1" outlineLevel="1"/>
    <col min="49" max="49" width="12.85546875" style="7" customWidth="1" outlineLevel="1"/>
    <col min="50" max="50" width="25" style="6" customWidth="1" outlineLevel="1"/>
    <col min="51" max="51" width="11.42578125" style="6" customWidth="1" outlineLevel="1"/>
    <col min="52" max="16384" width="11.42578125" style="1"/>
  </cols>
  <sheetData>
    <row r="1" spans="1:51" ht="15" customHeight="1" x14ac:dyDescent="0.2">
      <c r="A1" s="49"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37"/>
    </row>
    <row r="3" spans="1:51" ht="26.25" customHeight="1" x14ac:dyDescent="0.2">
      <c r="A3" s="9"/>
      <c r="B3" s="9" t="s">
        <v>1</v>
      </c>
      <c r="C3" s="50" t="s">
        <v>58</v>
      </c>
      <c r="D3" s="51"/>
      <c r="E3" s="52"/>
    </row>
    <row r="4" spans="1:51" ht="26.25" customHeight="1" x14ac:dyDescent="0.2">
      <c r="A4" s="9"/>
      <c r="B4" s="9" t="s">
        <v>2</v>
      </c>
      <c r="C4" s="50"/>
      <c r="D4" s="51"/>
      <c r="E4" s="52"/>
    </row>
    <row r="5" spans="1:51" ht="26.25" customHeight="1" x14ac:dyDescent="0.2">
      <c r="A5" s="9"/>
      <c r="B5" s="9" t="s">
        <v>3</v>
      </c>
      <c r="C5" s="50"/>
      <c r="D5" s="51"/>
      <c r="E5" s="52"/>
    </row>
    <row r="7" spans="1:51" ht="15" customHeight="1" x14ac:dyDescent="0.2">
      <c r="A7" s="47" t="s">
        <v>4</v>
      </c>
      <c r="B7" s="46" t="s">
        <v>5</v>
      </c>
      <c r="C7" s="47" t="s">
        <v>6</v>
      </c>
      <c r="D7" s="47" t="s">
        <v>7</v>
      </c>
      <c r="E7" s="47" t="s">
        <v>8</v>
      </c>
      <c r="F7" s="53" t="s">
        <v>9</v>
      </c>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11"/>
      <c r="AU7" s="47" t="s">
        <v>10</v>
      </c>
      <c r="AV7" s="46" t="s">
        <v>11</v>
      </c>
      <c r="AW7" s="47" t="s">
        <v>12</v>
      </c>
      <c r="AX7" s="46" t="s">
        <v>13</v>
      </c>
      <c r="AY7" s="46" t="s">
        <v>14</v>
      </c>
    </row>
    <row r="8" spans="1:51" s="2" customFormat="1" x14ac:dyDescent="0.25">
      <c r="A8" s="47"/>
      <c r="B8" s="46"/>
      <c r="C8" s="47"/>
      <c r="D8" s="47"/>
      <c r="E8" s="47"/>
      <c r="F8" s="8">
        <v>1</v>
      </c>
      <c r="G8" s="8">
        <v>2</v>
      </c>
      <c r="H8" s="8">
        <v>3</v>
      </c>
      <c r="I8" s="8">
        <v>4</v>
      </c>
      <c r="J8" s="8">
        <v>5</v>
      </c>
      <c r="K8" s="8">
        <v>6</v>
      </c>
      <c r="L8" s="8">
        <v>7</v>
      </c>
      <c r="M8" s="8">
        <v>8</v>
      </c>
      <c r="N8" s="8">
        <v>9</v>
      </c>
      <c r="O8" s="8">
        <v>10</v>
      </c>
      <c r="P8" s="8">
        <v>11</v>
      </c>
      <c r="Q8" s="8">
        <v>12</v>
      </c>
      <c r="R8" s="8">
        <v>13</v>
      </c>
      <c r="S8" s="8">
        <v>14</v>
      </c>
      <c r="T8" s="8">
        <v>15</v>
      </c>
      <c r="U8" s="8">
        <v>16</v>
      </c>
      <c r="V8" s="8">
        <v>17</v>
      </c>
      <c r="W8" s="8">
        <v>18</v>
      </c>
      <c r="X8" s="8">
        <v>19</v>
      </c>
      <c r="Y8" s="8">
        <v>20</v>
      </c>
      <c r="Z8" s="8">
        <v>21</v>
      </c>
      <c r="AA8" s="8">
        <v>22</v>
      </c>
      <c r="AB8" s="8">
        <v>23</v>
      </c>
      <c r="AC8" s="8">
        <v>24</v>
      </c>
      <c r="AD8" s="8">
        <v>25</v>
      </c>
      <c r="AE8" s="8">
        <v>26</v>
      </c>
      <c r="AF8" s="8">
        <v>27</v>
      </c>
      <c r="AG8" s="8">
        <v>28</v>
      </c>
      <c r="AH8" s="8">
        <v>29</v>
      </c>
      <c r="AI8" s="8">
        <v>30</v>
      </c>
      <c r="AJ8" s="8">
        <v>31</v>
      </c>
      <c r="AK8" s="8">
        <v>32</v>
      </c>
      <c r="AL8" s="8">
        <v>33</v>
      </c>
      <c r="AM8" s="8">
        <v>34</v>
      </c>
      <c r="AN8" s="8">
        <v>35</v>
      </c>
      <c r="AO8" s="8">
        <v>36</v>
      </c>
      <c r="AP8" s="8">
        <v>37</v>
      </c>
      <c r="AQ8" s="8">
        <v>38</v>
      </c>
      <c r="AR8" s="8">
        <v>39</v>
      </c>
      <c r="AS8" s="8">
        <v>40</v>
      </c>
      <c r="AT8" s="12"/>
      <c r="AU8" s="47"/>
      <c r="AV8" s="46"/>
      <c r="AW8" s="47"/>
      <c r="AX8" s="46"/>
      <c r="AY8" s="46"/>
    </row>
    <row r="9" spans="1:51" x14ac:dyDescent="0.2">
      <c r="A9" s="48" t="s">
        <v>15</v>
      </c>
      <c r="B9" s="48"/>
      <c r="C9" s="48"/>
      <c r="D9" s="4"/>
      <c r="E9" s="4"/>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U9" s="3"/>
      <c r="AV9" s="3"/>
      <c r="AW9" s="13"/>
      <c r="AX9" s="4"/>
      <c r="AY9" s="4"/>
    </row>
    <row r="10" spans="1:51" x14ac:dyDescent="0.2">
      <c r="A10" s="48"/>
      <c r="B10" s="48"/>
      <c r="C10" s="48"/>
      <c r="D10" s="4"/>
      <c r="E10" s="4"/>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U10" s="3"/>
      <c r="AV10" s="3"/>
      <c r="AW10" s="13"/>
      <c r="AX10" s="4"/>
      <c r="AY10" s="4"/>
    </row>
    <row r="11" spans="1:51" x14ac:dyDescent="0.2">
      <c r="A11" s="48"/>
      <c r="B11" s="48"/>
      <c r="C11" s="48"/>
      <c r="D11" s="4"/>
      <c r="E11" s="4"/>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U11" s="3"/>
      <c r="AV11" s="3"/>
      <c r="AW11" s="13"/>
      <c r="AX11" s="4"/>
      <c r="AY11" s="4"/>
    </row>
    <row r="12" spans="1:51" x14ac:dyDescent="0.2">
      <c r="A12" s="48"/>
      <c r="B12" s="48"/>
      <c r="C12" s="48"/>
      <c r="D12" s="4"/>
      <c r="E12" s="4"/>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U12" s="3"/>
      <c r="AV12" s="3"/>
      <c r="AW12" s="13"/>
      <c r="AX12" s="4"/>
      <c r="AY12" s="4"/>
    </row>
    <row r="13" spans="1:51" x14ac:dyDescent="0.2">
      <c r="A13" s="48"/>
      <c r="B13" s="48"/>
      <c r="C13" s="48"/>
      <c r="D13" s="4"/>
      <c r="E13" s="4"/>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U13" s="3"/>
      <c r="AV13" s="3"/>
      <c r="AW13" s="13"/>
      <c r="AX13" s="4"/>
      <c r="AY13" s="4"/>
    </row>
    <row r="14" spans="1:51" x14ac:dyDescent="0.2">
      <c r="A14" s="48"/>
      <c r="B14" s="48"/>
      <c r="C14" s="48"/>
      <c r="D14" s="4"/>
      <c r="E14" s="4"/>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U14" s="3"/>
      <c r="AV14" s="3"/>
      <c r="AW14" s="13"/>
      <c r="AX14" s="4"/>
      <c r="AY14" s="4"/>
    </row>
    <row r="15" spans="1:51" x14ac:dyDescent="0.2">
      <c r="A15" s="48"/>
      <c r="B15" s="48"/>
      <c r="C15" s="48"/>
      <c r="D15" s="4"/>
      <c r="E15" s="4"/>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U15" s="3"/>
      <c r="AV15" s="3"/>
      <c r="AW15" s="13"/>
      <c r="AX15" s="4"/>
      <c r="AY15" s="4"/>
    </row>
    <row r="16" spans="1:51" x14ac:dyDescent="0.2">
      <c r="A16" s="48"/>
      <c r="B16" s="48"/>
      <c r="C16" s="48"/>
      <c r="D16" s="4"/>
      <c r="E16" s="4"/>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U16" s="3"/>
      <c r="AV16" s="3"/>
      <c r="AW16" s="13"/>
      <c r="AX16" s="4"/>
      <c r="AY16" s="4"/>
    </row>
    <row r="17" spans="1:51" x14ac:dyDescent="0.2">
      <c r="A17" s="48"/>
      <c r="B17" s="48"/>
      <c r="C17" s="48"/>
      <c r="D17" s="4"/>
      <c r="E17" s="4"/>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U17" s="3"/>
      <c r="AV17" s="3"/>
      <c r="AW17" s="13"/>
      <c r="AX17" s="4"/>
      <c r="AY17" s="4"/>
    </row>
    <row r="18" spans="1:51" x14ac:dyDescent="0.2">
      <c r="A18" s="48"/>
      <c r="B18" s="48"/>
      <c r="C18" s="48"/>
      <c r="D18" s="4"/>
      <c r="E18" s="4"/>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U18" s="3"/>
      <c r="AV18" s="3"/>
      <c r="AW18" s="13"/>
      <c r="AX18" s="4"/>
      <c r="AY18" s="4"/>
    </row>
    <row r="19" spans="1:51" x14ac:dyDescent="0.2">
      <c r="A19" s="48"/>
      <c r="B19" s="48"/>
      <c r="C19" s="48"/>
      <c r="D19" s="4"/>
      <c r="E19" s="4"/>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U19" s="3"/>
      <c r="AV19" s="3"/>
      <c r="AW19" s="13"/>
      <c r="AX19" s="4"/>
      <c r="AY19" s="4"/>
    </row>
    <row r="20" spans="1:51" x14ac:dyDescent="0.2">
      <c r="A20" s="48" t="s">
        <v>16</v>
      </c>
      <c r="B20" s="48"/>
      <c r="C20" s="48"/>
      <c r="D20" s="4"/>
      <c r="E20" s="4"/>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U20" s="3"/>
      <c r="AV20" s="3"/>
      <c r="AW20" s="13"/>
      <c r="AX20" s="4"/>
      <c r="AY20" s="4"/>
    </row>
    <row r="21" spans="1:51" x14ac:dyDescent="0.2">
      <c r="A21" s="48"/>
      <c r="B21" s="48"/>
      <c r="C21" s="48"/>
      <c r="D21" s="4"/>
      <c r="E21" s="4"/>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U21" s="3"/>
      <c r="AV21" s="3"/>
      <c r="AW21" s="13"/>
      <c r="AX21" s="4"/>
      <c r="AY21" s="4"/>
    </row>
    <row r="22" spans="1:51" x14ac:dyDescent="0.2">
      <c r="A22" s="48"/>
      <c r="B22" s="48"/>
      <c r="C22" s="48"/>
      <c r="D22" s="4"/>
      <c r="E22" s="4"/>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U22" s="3"/>
      <c r="AV22" s="3"/>
      <c r="AW22" s="13"/>
      <c r="AX22" s="4"/>
      <c r="AY22" s="4"/>
    </row>
    <row r="23" spans="1:51" x14ac:dyDescent="0.2">
      <c r="A23" s="48"/>
      <c r="B23" s="48"/>
      <c r="C23" s="48"/>
      <c r="D23" s="4"/>
      <c r="E23" s="4"/>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U23" s="3"/>
      <c r="AV23" s="3"/>
      <c r="AW23" s="13"/>
      <c r="AX23" s="4"/>
      <c r="AY23" s="4"/>
    </row>
    <row r="24" spans="1:51" x14ac:dyDescent="0.2">
      <c r="A24" s="48"/>
      <c r="B24" s="48"/>
      <c r="C24" s="48"/>
      <c r="D24" s="4"/>
      <c r="E24" s="4"/>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U24" s="3"/>
      <c r="AV24" s="3"/>
      <c r="AW24" s="13"/>
      <c r="AX24" s="4"/>
      <c r="AY24" s="4"/>
    </row>
    <row r="25" spans="1:51" x14ac:dyDescent="0.2">
      <c r="A25" s="48"/>
      <c r="B25" s="48"/>
      <c r="C25" s="48"/>
      <c r="D25" s="4"/>
      <c r="E25" s="4"/>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U25" s="3"/>
      <c r="AV25" s="3"/>
      <c r="AW25" s="13"/>
      <c r="AX25" s="4"/>
      <c r="AY25" s="4"/>
    </row>
    <row r="26" spans="1:51" x14ac:dyDescent="0.2">
      <c r="A26" s="48"/>
      <c r="B26" s="48"/>
      <c r="C26" s="48"/>
      <c r="D26" s="4"/>
      <c r="E26" s="4"/>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U26" s="3"/>
      <c r="AV26" s="3"/>
      <c r="AW26" s="13"/>
      <c r="AX26" s="4"/>
      <c r="AY26" s="4"/>
    </row>
    <row r="27" spans="1:51" x14ac:dyDescent="0.2">
      <c r="A27" s="48"/>
      <c r="B27" s="48"/>
      <c r="C27" s="48"/>
      <c r="D27" s="4"/>
      <c r="E27" s="4"/>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U27" s="3"/>
      <c r="AV27" s="3"/>
      <c r="AW27" s="13"/>
      <c r="AX27" s="4"/>
      <c r="AY27" s="4"/>
    </row>
    <row r="28" spans="1:51" x14ac:dyDescent="0.2">
      <c r="A28" s="48"/>
      <c r="B28" s="48"/>
      <c r="C28" s="48"/>
      <c r="D28" s="4"/>
      <c r="E28" s="4"/>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U28" s="3"/>
      <c r="AV28" s="3"/>
      <c r="AW28" s="13"/>
      <c r="AX28" s="4"/>
      <c r="AY28" s="4"/>
    </row>
    <row r="29" spans="1:51" x14ac:dyDescent="0.2">
      <c r="A29" s="48"/>
      <c r="B29" s="48"/>
      <c r="C29" s="48"/>
      <c r="D29" s="4"/>
      <c r="E29" s="4"/>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U29" s="3"/>
      <c r="AV29" s="3"/>
      <c r="AW29" s="13"/>
      <c r="AX29" s="4"/>
      <c r="AY29" s="4"/>
    </row>
    <row r="30" spans="1:51" x14ac:dyDescent="0.2">
      <c r="A30" s="48"/>
      <c r="B30" s="48"/>
      <c r="C30" s="48"/>
      <c r="D30" s="4"/>
      <c r="E30" s="4"/>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U30" s="3"/>
      <c r="AV30" s="3"/>
      <c r="AW30" s="13"/>
      <c r="AX30" s="4"/>
      <c r="AY30" s="4"/>
    </row>
    <row r="31" spans="1:51" x14ac:dyDescent="0.2">
      <c r="A31" s="48" t="s">
        <v>17</v>
      </c>
      <c r="B31" s="48"/>
      <c r="C31" s="48"/>
      <c r="D31" s="4"/>
      <c r="E31" s="4"/>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U31" s="3"/>
      <c r="AV31" s="3"/>
      <c r="AW31" s="13"/>
      <c r="AX31" s="4"/>
      <c r="AY31" s="4"/>
    </row>
    <row r="32" spans="1:51" x14ac:dyDescent="0.2">
      <c r="A32" s="48"/>
      <c r="B32" s="48"/>
      <c r="C32" s="48"/>
      <c r="D32" s="4"/>
      <c r="E32" s="4"/>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U32" s="3"/>
      <c r="AV32" s="3"/>
      <c r="AW32" s="13"/>
      <c r="AX32" s="4"/>
      <c r="AY32" s="4"/>
    </row>
    <row r="33" spans="1:51" x14ac:dyDescent="0.2">
      <c r="A33" s="48"/>
      <c r="B33" s="48"/>
      <c r="C33" s="48"/>
      <c r="D33" s="4"/>
      <c r="E33" s="4"/>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U33" s="3"/>
      <c r="AV33" s="3"/>
      <c r="AW33" s="13"/>
      <c r="AX33" s="4"/>
      <c r="AY33" s="4"/>
    </row>
    <row r="34" spans="1:51" x14ac:dyDescent="0.2">
      <c r="A34" s="48"/>
      <c r="B34" s="48"/>
      <c r="C34" s="48"/>
      <c r="D34" s="4"/>
      <c r="E34" s="4"/>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U34" s="3"/>
      <c r="AV34" s="3"/>
      <c r="AW34" s="13"/>
      <c r="AX34" s="4"/>
      <c r="AY34" s="4"/>
    </row>
    <row r="35" spans="1:51" x14ac:dyDescent="0.2">
      <c r="A35" s="48"/>
      <c r="B35" s="48"/>
      <c r="C35" s="48"/>
      <c r="D35" s="4"/>
      <c r="E35" s="4"/>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U35" s="3"/>
      <c r="AV35" s="3"/>
      <c r="AW35" s="13"/>
      <c r="AX35" s="4"/>
      <c r="AY35" s="4"/>
    </row>
    <row r="36" spans="1:51" x14ac:dyDescent="0.2">
      <c r="A36" s="48"/>
      <c r="B36" s="48"/>
      <c r="C36" s="48"/>
      <c r="D36" s="4"/>
      <c r="E36" s="4"/>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U36" s="3"/>
      <c r="AV36" s="3"/>
      <c r="AW36" s="13"/>
      <c r="AX36" s="4"/>
      <c r="AY36" s="4"/>
    </row>
    <row r="37" spans="1:51" x14ac:dyDescent="0.2">
      <c r="A37" s="48"/>
      <c r="B37" s="48"/>
      <c r="C37" s="48"/>
      <c r="D37" s="4"/>
      <c r="E37" s="4"/>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U37" s="3"/>
      <c r="AV37" s="3"/>
      <c r="AW37" s="13"/>
      <c r="AX37" s="4"/>
      <c r="AY37" s="4"/>
    </row>
    <row r="38" spans="1:51" x14ac:dyDescent="0.2">
      <c r="A38" s="48"/>
      <c r="B38" s="48"/>
      <c r="C38" s="48"/>
      <c r="D38" s="4"/>
      <c r="E38" s="4"/>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U38" s="3"/>
      <c r="AV38" s="3"/>
      <c r="AW38" s="13"/>
      <c r="AX38" s="4"/>
      <c r="AY38" s="4"/>
    </row>
    <row r="39" spans="1:51" x14ac:dyDescent="0.2">
      <c r="A39" s="48"/>
      <c r="B39" s="48"/>
      <c r="C39" s="48"/>
      <c r="D39" s="4"/>
      <c r="E39" s="4"/>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U39" s="3"/>
      <c r="AV39" s="3"/>
      <c r="AW39" s="13"/>
      <c r="AX39" s="4"/>
      <c r="AY39" s="4"/>
    </row>
    <row r="40" spans="1:51" x14ac:dyDescent="0.2">
      <c r="A40" s="48"/>
      <c r="B40" s="48"/>
      <c r="C40" s="48"/>
      <c r="D40" s="4"/>
      <c r="E40" s="4"/>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U40" s="3"/>
      <c r="AV40" s="3"/>
      <c r="AW40" s="13"/>
      <c r="AX40" s="4"/>
      <c r="AY40" s="4"/>
    </row>
    <row r="41" spans="1:51" x14ac:dyDescent="0.2">
      <c r="A41" s="48"/>
      <c r="B41" s="48"/>
      <c r="C41" s="48"/>
      <c r="D41" s="4"/>
      <c r="E41" s="4"/>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U41" s="3"/>
      <c r="AV41" s="3"/>
      <c r="AW41" s="13"/>
      <c r="AX41" s="4"/>
      <c r="AY41" s="4"/>
    </row>
    <row r="42" spans="1:51" x14ac:dyDescent="0.2">
      <c r="A42" s="48" t="s">
        <v>18</v>
      </c>
      <c r="B42" s="48"/>
      <c r="C42" s="48"/>
      <c r="D42" s="4"/>
      <c r="E42" s="4"/>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U42" s="3"/>
      <c r="AV42" s="3"/>
      <c r="AW42" s="13"/>
      <c r="AX42" s="4"/>
      <c r="AY42" s="4"/>
    </row>
    <row r="43" spans="1:51" x14ac:dyDescent="0.2">
      <c r="A43" s="48"/>
      <c r="B43" s="48"/>
      <c r="C43" s="48"/>
      <c r="D43" s="4"/>
      <c r="E43" s="4"/>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U43" s="3"/>
      <c r="AV43" s="3"/>
      <c r="AW43" s="13"/>
      <c r="AX43" s="4"/>
      <c r="AY43" s="4"/>
    </row>
    <row r="44" spans="1:51" x14ac:dyDescent="0.2">
      <c r="A44" s="48"/>
      <c r="B44" s="48"/>
      <c r="C44" s="48"/>
      <c r="D44" s="4"/>
      <c r="E44" s="4"/>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U44" s="3"/>
      <c r="AV44" s="3"/>
      <c r="AW44" s="13"/>
      <c r="AX44" s="4"/>
      <c r="AY44" s="4"/>
    </row>
    <row r="45" spans="1:51" x14ac:dyDescent="0.2">
      <c r="A45" s="48"/>
      <c r="B45" s="48"/>
      <c r="C45" s="48"/>
      <c r="D45" s="4"/>
      <c r="E45" s="4"/>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U45" s="3"/>
      <c r="AV45" s="3"/>
      <c r="AW45" s="13"/>
      <c r="AX45" s="4"/>
      <c r="AY45" s="4"/>
    </row>
    <row r="46" spans="1:51" x14ac:dyDescent="0.2">
      <c r="A46" s="48"/>
      <c r="B46" s="48"/>
      <c r="C46" s="48"/>
      <c r="D46" s="4"/>
      <c r="E46" s="4"/>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U46" s="3"/>
      <c r="AV46" s="3"/>
      <c r="AW46" s="13"/>
      <c r="AX46" s="4"/>
      <c r="AY46" s="4"/>
    </row>
    <row r="47" spans="1:51" x14ac:dyDescent="0.2">
      <c r="A47" s="48"/>
      <c r="B47" s="48"/>
      <c r="C47" s="48"/>
      <c r="D47" s="4"/>
      <c r="E47" s="4"/>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U47" s="3"/>
      <c r="AV47" s="3"/>
      <c r="AW47" s="13"/>
      <c r="AX47" s="4"/>
      <c r="AY47" s="4"/>
    </row>
    <row r="48" spans="1:51" x14ac:dyDescent="0.2">
      <c r="A48" s="48"/>
      <c r="B48" s="48"/>
      <c r="C48" s="48"/>
      <c r="D48" s="4"/>
      <c r="E48" s="4"/>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U48" s="3"/>
      <c r="AV48" s="3"/>
      <c r="AW48" s="13"/>
      <c r="AX48" s="4"/>
      <c r="AY48" s="4"/>
    </row>
    <row r="49" spans="1:51" x14ac:dyDescent="0.2">
      <c r="A49" s="48"/>
      <c r="B49" s="48"/>
      <c r="C49" s="48"/>
      <c r="D49" s="4"/>
      <c r="E49" s="4"/>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U49" s="3"/>
      <c r="AV49" s="3"/>
      <c r="AW49" s="13"/>
      <c r="AX49" s="4"/>
      <c r="AY49" s="4"/>
    </row>
    <row r="50" spans="1:51" x14ac:dyDescent="0.2">
      <c r="A50" s="48"/>
      <c r="B50" s="48"/>
      <c r="C50" s="48"/>
      <c r="D50" s="4"/>
      <c r="E50" s="4"/>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U50" s="3"/>
      <c r="AV50" s="3"/>
      <c r="AW50" s="13"/>
      <c r="AX50" s="4"/>
      <c r="AY50" s="4"/>
    </row>
    <row r="51" spans="1:51" x14ac:dyDescent="0.2">
      <c r="A51" s="48"/>
      <c r="B51" s="48"/>
      <c r="C51" s="48"/>
      <c r="D51" s="4"/>
      <c r="E51" s="4"/>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U51" s="3"/>
      <c r="AV51" s="3"/>
      <c r="AW51" s="13"/>
      <c r="AX51" s="4"/>
      <c r="AY51" s="4"/>
    </row>
    <row r="52" spans="1:51" x14ac:dyDescent="0.2">
      <c r="A52" s="48"/>
      <c r="B52" s="48"/>
      <c r="C52" s="48"/>
      <c r="D52" s="4"/>
      <c r="E52" s="4"/>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U52" s="3"/>
      <c r="AV52" s="3"/>
      <c r="AW52" s="13"/>
      <c r="AX52" s="4"/>
      <c r="AY52" s="4"/>
    </row>
    <row r="53" spans="1:51" x14ac:dyDescent="0.2">
      <c r="AW53" s="10">
        <f>SUM(AW9:AW52)</f>
        <v>0</v>
      </c>
    </row>
  </sheetData>
  <dataConsolidate/>
  <mergeCells count="27">
    <mergeCell ref="A7:A8"/>
    <mergeCell ref="A9:A19"/>
    <mergeCell ref="A20:A30"/>
    <mergeCell ref="A31:A41"/>
    <mergeCell ref="A42:A52"/>
    <mergeCell ref="A1:AX1"/>
    <mergeCell ref="C31:C41"/>
    <mergeCell ref="C42:C52"/>
    <mergeCell ref="C3:E3"/>
    <mergeCell ref="C4:E4"/>
    <mergeCell ref="C5:E5"/>
    <mergeCell ref="AU7:AU8"/>
    <mergeCell ref="AV7:AV8"/>
    <mergeCell ref="AW7:AW8"/>
    <mergeCell ref="AX7:AX8"/>
    <mergeCell ref="C9:C19"/>
    <mergeCell ref="C20:C30"/>
    <mergeCell ref="B9:B19"/>
    <mergeCell ref="F7:AS7"/>
    <mergeCell ref="B20:B30"/>
    <mergeCell ref="B31:B41"/>
    <mergeCell ref="AY7:AY8"/>
    <mergeCell ref="E7:E8"/>
    <mergeCell ref="B42:B52"/>
    <mergeCell ref="B7:B8"/>
    <mergeCell ref="D7:D8"/>
    <mergeCell ref="C7:C8"/>
  </mergeCells>
  <dataValidations count="1">
    <dataValidation type="decimal" allowBlank="1" showInputMessage="1" showErrorMessage="1" errorTitle="ERROR GRAVE" error="DEBE INDICAR UN MONTO ECONÓMICO EN BALBOAS" promptTitle="Monto" prompt="Indique el monto en balboas" sqref="AW9:AW52"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AU9:AU52</xm:sqref>
        </x14:dataValidation>
        <x14:dataValidation type="list" allowBlank="1" showInputMessage="1" showErrorMessage="1" xr:uid="{2DC78473-F965-4BDB-BA8E-A2FBB5EC81BB}">
          <x14:formula1>
            <xm:f>Hoja2!$A$6:$A$9</xm:f>
          </x14:formula1>
          <xm:sqref>AY9:AY52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permitidos'!$A$5:$A$18</xm:f>
          </x14:formula1>
          <xm:sqref>AV9:AV52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5"/>
  <sheetViews>
    <sheetView topLeftCell="A5" workbookViewId="0">
      <selection activeCell="I27" sqref="I27"/>
    </sheetView>
  </sheetViews>
  <sheetFormatPr baseColWidth="10" defaultColWidth="11.42578125" defaultRowHeight="15" x14ac:dyDescent="0.25"/>
  <cols>
    <col min="1" max="1" width="17.85546875" style="14" customWidth="1"/>
    <col min="2" max="2" width="29" style="14" customWidth="1"/>
    <col min="3" max="4" width="16.5703125" style="14" customWidth="1"/>
    <col min="5" max="16384" width="11.42578125" style="14"/>
  </cols>
  <sheetData>
    <row r="1" spans="1:6" x14ac:dyDescent="0.25">
      <c r="A1" s="54" t="s">
        <v>19</v>
      </c>
      <c r="B1" s="55"/>
      <c r="C1" s="55"/>
      <c r="D1" s="55"/>
      <c r="E1" s="55"/>
      <c r="F1" s="23"/>
    </row>
    <row r="2" spans="1:6" x14ac:dyDescent="0.25">
      <c r="A2" s="24"/>
      <c r="B2" s="1"/>
      <c r="C2" s="6"/>
      <c r="D2" s="6"/>
      <c r="E2" s="6"/>
      <c r="F2" s="25"/>
    </row>
    <row r="3" spans="1:6" ht="21.75" customHeight="1" x14ac:dyDescent="0.25">
      <c r="A3" s="26" t="s">
        <v>1</v>
      </c>
      <c r="B3" s="50" t="str">
        <f>'Plan de trabajo del proyecto'!C3</f>
        <v>Pública de Maestrías Académicas Nuevas, Consolidadas o Acreditadas 2025</v>
      </c>
      <c r="C3" s="51"/>
      <c r="D3" s="51"/>
      <c r="E3" s="52"/>
      <c r="F3" s="27"/>
    </row>
    <row r="4" spans="1:6" ht="21.75" customHeight="1" x14ac:dyDescent="0.25">
      <c r="A4" s="26" t="s">
        <v>2</v>
      </c>
      <c r="B4" s="50">
        <f>'Plan de trabajo del proyecto'!C4</f>
        <v>0</v>
      </c>
      <c r="C4" s="51"/>
      <c r="D4" s="51"/>
      <c r="E4" s="52"/>
      <c r="F4" s="27"/>
    </row>
    <row r="5" spans="1:6" ht="21.75" customHeight="1" x14ac:dyDescent="0.25">
      <c r="A5" s="26" t="s">
        <v>3</v>
      </c>
      <c r="B5" s="50">
        <f>'Plan de trabajo del proyecto'!C5</f>
        <v>0</v>
      </c>
      <c r="C5" s="51"/>
      <c r="D5" s="51"/>
      <c r="E5" s="52"/>
      <c r="F5" s="27"/>
    </row>
    <row r="6" spans="1:6" ht="9" customHeight="1" x14ac:dyDescent="0.25">
      <c r="A6" s="26"/>
      <c r="B6" s="32"/>
      <c r="C6" s="32"/>
      <c r="D6" s="32"/>
      <c r="E6" s="32"/>
      <c r="F6" s="27"/>
    </row>
    <row r="7" spans="1:6" ht="49.5" customHeight="1" x14ac:dyDescent="0.25">
      <c r="A7" s="56" t="s">
        <v>20</v>
      </c>
      <c r="B7" s="57"/>
      <c r="C7" s="57"/>
      <c r="D7" s="57"/>
      <c r="E7" s="57"/>
      <c r="F7" s="58"/>
    </row>
    <row r="8" spans="1:6" ht="13.5" customHeight="1" x14ac:dyDescent="0.25">
      <c r="A8" s="33"/>
      <c r="B8" s="34"/>
      <c r="C8" s="34"/>
      <c r="D8" s="34"/>
      <c r="E8" s="34"/>
      <c r="F8" s="35"/>
    </row>
    <row r="9" spans="1:6" ht="22.5" x14ac:dyDescent="0.25">
      <c r="A9" s="24"/>
      <c r="B9" s="15" t="s">
        <v>21</v>
      </c>
      <c r="C9" s="16" t="s">
        <v>22</v>
      </c>
      <c r="D9" s="16" t="s">
        <v>23</v>
      </c>
      <c r="E9" s="16" t="s">
        <v>24</v>
      </c>
      <c r="F9" s="28"/>
    </row>
    <row r="10" spans="1:6" x14ac:dyDescent="0.25">
      <c r="A10" s="24"/>
      <c r="B10" s="21" t="s">
        <v>25</v>
      </c>
      <c r="C10" s="18">
        <f>SUMIFS('Plan de trabajo del proyecto'!AW:AW,'Plan de trabajo del proyecto'!AU:AU,"SENACYT",'Plan de trabajo del proyecto'!AV:AV,'Resumen de Presupuesto'!B:B)</f>
        <v>0</v>
      </c>
      <c r="D10" s="18">
        <f>SUMIFS('Plan de trabajo del proyecto'!AW:AW,'Plan de trabajo del proyecto'!AU:AU,"CONCURRENTE",'Plan de trabajo del proyecto'!AV:AV,'Resumen de Presupuesto'!B:B)</f>
        <v>0</v>
      </c>
      <c r="E10" s="19">
        <f>SUM(C10:D10)</f>
        <v>0</v>
      </c>
      <c r="F10" s="28"/>
    </row>
    <row r="11" spans="1:6" x14ac:dyDescent="0.25">
      <c r="A11" s="24"/>
      <c r="B11" s="21" t="s">
        <v>26</v>
      </c>
      <c r="C11" s="18">
        <f>SUMIFS('Plan de trabajo del proyecto'!AW:AW,'Plan de trabajo del proyecto'!AU:AU,"SENACYT",'Plan de trabajo del proyecto'!AV:AV,'Resumen de Presupuesto'!B:B)</f>
        <v>0</v>
      </c>
      <c r="D11" s="18">
        <f>SUMIFS('Plan de trabajo del proyecto'!AW:AW,'Plan de trabajo del proyecto'!AU:AU,"CONCURRENTE",'Plan de trabajo del proyecto'!AV:AV,'Resumen de Presupuesto'!B:B)</f>
        <v>0</v>
      </c>
      <c r="E11" s="19">
        <f t="shared" ref="E11:E23" si="0">SUM(C11:D11)</f>
        <v>0</v>
      </c>
      <c r="F11" s="28"/>
    </row>
    <row r="12" spans="1:6" x14ac:dyDescent="0.25">
      <c r="A12" s="24"/>
      <c r="B12" s="21" t="s">
        <v>27</v>
      </c>
      <c r="C12" s="18">
        <f>SUMIFS('Plan de trabajo del proyecto'!AW:AW,'Plan de trabajo del proyecto'!AU:AU,"SENACYT",'Plan de trabajo del proyecto'!AV:AV,'Resumen de Presupuesto'!B:B)</f>
        <v>0</v>
      </c>
      <c r="D12" s="18">
        <f>SUMIFS('Plan de trabajo del proyecto'!AW:AW,'Plan de trabajo del proyecto'!AU:AU,"CONCURRENTE",'Plan de trabajo del proyecto'!AV:AV,'Resumen de Presupuesto'!B:B)</f>
        <v>0</v>
      </c>
      <c r="E12" s="19">
        <f t="shared" si="0"/>
        <v>0</v>
      </c>
      <c r="F12" s="28"/>
    </row>
    <row r="13" spans="1:6" x14ac:dyDescent="0.25">
      <c r="A13" s="24"/>
      <c r="B13" s="21" t="s">
        <v>59</v>
      </c>
      <c r="C13" s="18">
        <f>SUMIFS('Plan de trabajo del proyecto'!AW:AW,'Plan de trabajo del proyecto'!AU:AU,"SENACYT",'Plan de trabajo del proyecto'!AV:AV,'Resumen de Presupuesto'!B:B)</f>
        <v>0</v>
      </c>
      <c r="D13" s="18">
        <f>SUMIFS('Plan de trabajo del proyecto'!AW:AW,'Plan de trabajo del proyecto'!AU:AU,"CONCURRENTE",'Plan de trabajo del proyecto'!AV:AV,'Resumen de Presupuesto'!B:B)</f>
        <v>0</v>
      </c>
      <c r="E13" s="19">
        <f t="shared" si="0"/>
        <v>0</v>
      </c>
      <c r="F13" s="28"/>
    </row>
    <row r="14" spans="1:6" x14ac:dyDescent="0.25">
      <c r="A14" s="24"/>
      <c r="B14" s="43" t="s">
        <v>28</v>
      </c>
      <c r="C14" s="18">
        <f>SUMIFS('Plan de trabajo del proyecto'!AW:AW,'Plan de trabajo del proyecto'!AU:AU,"SENACYT",'Plan de trabajo del proyecto'!AV:AV,'Resumen de Presupuesto'!B:B)</f>
        <v>0</v>
      </c>
      <c r="D14" s="18">
        <f>SUMIFS('Plan de trabajo del proyecto'!AW:AW,'Plan de trabajo del proyecto'!AU:AU,"CONCURRENTE",'Plan de trabajo del proyecto'!AV:AV,'Resumen de Presupuesto'!B:B)</f>
        <v>0</v>
      </c>
      <c r="E14" s="19">
        <f t="shared" si="0"/>
        <v>0</v>
      </c>
      <c r="F14" s="28"/>
    </row>
    <row r="15" spans="1:6" x14ac:dyDescent="0.25">
      <c r="A15" s="24"/>
      <c r="B15" s="43" t="s">
        <v>29</v>
      </c>
      <c r="C15" s="18">
        <f>SUMIFS('Plan de trabajo del proyecto'!AW:AW,'Plan de trabajo del proyecto'!AU:AU,"SENACYT",'Plan de trabajo del proyecto'!AV:AV,'Resumen de Presupuesto'!B:B)</f>
        <v>0</v>
      </c>
      <c r="D15" s="18">
        <f>SUMIFS('Plan de trabajo del proyecto'!AW:AW,'Plan de trabajo del proyecto'!AU:AU,"CONCURRENTE",'Plan de trabajo del proyecto'!AV:AV,'Resumen de Presupuesto'!B:B)</f>
        <v>0</v>
      </c>
      <c r="E15" s="19">
        <f t="shared" si="0"/>
        <v>0</v>
      </c>
      <c r="F15" s="28"/>
    </row>
    <row r="16" spans="1:6" x14ac:dyDescent="0.25">
      <c r="A16" s="24"/>
      <c r="B16" s="21" t="s">
        <v>30</v>
      </c>
      <c r="C16" s="18">
        <f>SUMIFS('Plan de trabajo del proyecto'!AW:AW,'Plan de trabajo del proyecto'!AU:AU,"SENACYT",'Plan de trabajo del proyecto'!AV:AV,'Resumen de Presupuesto'!B:B)</f>
        <v>0</v>
      </c>
      <c r="D16" s="18">
        <f>SUMIFS('Plan de trabajo del proyecto'!AW:AW,'Plan de trabajo del proyecto'!AU:AU,"CONCURRENTE",'Plan de trabajo del proyecto'!AV:AV,'Resumen de Presupuesto'!B:B)</f>
        <v>0</v>
      </c>
      <c r="E16" s="19">
        <f t="shared" si="0"/>
        <v>0</v>
      </c>
      <c r="F16" s="28"/>
    </row>
    <row r="17" spans="1:6" x14ac:dyDescent="0.25">
      <c r="A17" s="24"/>
      <c r="B17" s="41" t="s">
        <v>31</v>
      </c>
      <c r="C17" s="18">
        <f>SUMIFS('Plan de trabajo del proyecto'!AW:AW,'Plan de trabajo del proyecto'!AU:AU,"SENACYT",'Plan de trabajo del proyecto'!AV:AV,'Resumen de Presupuesto'!B:B)</f>
        <v>0</v>
      </c>
      <c r="D17" s="18">
        <f>SUMIFS('Plan de trabajo del proyecto'!AW:AW,'Plan de trabajo del proyecto'!AU:AU,"CONCURRENTE",'Plan de trabajo del proyecto'!AV:AV,'Resumen de Presupuesto'!B:B)</f>
        <v>0</v>
      </c>
      <c r="E17" s="19">
        <f t="shared" si="0"/>
        <v>0</v>
      </c>
      <c r="F17" s="28"/>
    </row>
    <row r="18" spans="1:6" x14ac:dyDescent="0.25">
      <c r="A18" s="24"/>
      <c r="B18" s="21" t="s">
        <v>32</v>
      </c>
      <c r="C18" s="18">
        <f>SUMIFS('Plan de trabajo del proyecto'!AW:AW,'Plan de trabajo del proyecto'!AU:AU,"SENACYT",'Plan de trabajo del proyecto'!AV:AV,'Resumen de Presupuesto'!B:B)</f>
        <v>0</v>
      </c>
      <c r="D18" s="18">
        <f>SUMIFS('Plan de trabajo del proyecto'!AW:AW,'Plan de trabajo del proyecto'!AU:AU,"CONCURRENTE",'Plan de trabajo del proyecto'!AV:AV,'Resumen de Presupuesto'!B:B)</f>
        <v>0</v>
      </c>
      <c r="E18" s="19">
        <f t="shared" si="0"/>
        <v>0</v>
      </c>
      <c r="F18" s="28"/>
    </row>
    <row r="19" spans="1:6" x14ac:dyDescent="0.25">
      <c r="A19" s="24"/>
      <c r="B19" s="21" t="s">
        <v>33</v>
      </c>
      <c r="C19" s="18">
        <f>SUMIFS('Plan de trabajo del proyecto'!AW:AW,'Plan de trabajo del proyecto'!AU:AU,"SENACYT",'Plan de trabajo del proyecto'!AV:AV,'Resumen de Presupuesto'!B:B)</f>
        <v>0</v>
      </c>
      <c r="D19" s="18">
        <f>SUMIFS('Plan de trabajo del proyecto'!AW:AW,'Plan de trabajo del proyecto'!AU:AU,"CONCURRENTE",'Plan de trabajo del proyecto'!AV:AV,'Resumen de Presupuesto'!B:B)</f>
        <v>0</v>
      </c>
      <c r="E19" s="19">
        <f>SUM(C19:D19)</f>
        <v>0</v>
      </c>
      <c r="F19" s="28"/>
    </row>
    <row r="20" spans="1:6" ht="30" x14ac:dyDescent="0.25">
      <c r="A20" s="24"/>
      <c r="B20" s="40" t="s">
        <v>60</v>
      </c>
      <c r="C20" s="18">
        <f>SUMIFS('Plan de trabajo del proyecto'!AW:AW,'Plan de trabajo del proyecto'!AU:AU,"SENACYT",'Plan de trabajo del proyecto'!AV:AV,'Resumen de Presupuesto'!B:B)</f>
        <v>0</v>
      </c>
      <c r="D20" s="18">
        <f>SUMIFS('Plan de trabajo del proyecto'!AW:AW,'Plan de trabajo del proyecto'!AU:AU,"CONCURRENTE",'Plan de trabajo del proyecto'!AV:AV,'Resumen de Presupuesto'!B:B)</f>
        <v>0</v>
      </c>
      <c r="E20" s="19">
        <f>SUM(C20:D20)</f>
        <v>0</v>
      </c>
      <c r="F20" s="28"/>
    </row>
    <row r="21" spans="1:6" ht="30" x14ac:dyDescent="0.25">
      <c r="A21" s="24"/>
      <c r="B21" s="40" t="s">
        <v>34</v>
      </c>
      <c r="C21" s="18">
        <f>SUMIFS('Plan de trabajo del proyecto'!AW:AW,'Plan de trabajo del proyecto'!AU:AU,"SENACYT",'Plan de trabajo del proyecto'!AV:AV,'Resumen de Presupuesto'!B:B)</f>
        <v>0</v>
      </c>
      <c r="D21" s="18">
        <f>SUMIFS('Plan de trabajo del proyecto'!AW:AW,'Plan de trabajo del proyecto'!AU:AU,"CONCURRENTE",'Plan de trabajo del proyecto'!AV:AV,'Resumen de Presupuesto'!B:B)</f>
        <v>0</v>
      </c>
      <c r="E21" s="19">
        <f t="shared" si="0"/>
        <v>0</v>
      </c>
      <c r="F21" s="28"/>
    </row>
    <row r="22" spans="1:6" x14ac:dyDescent="0.25">
      <c r="A22" s="24"/>
      <c r="B22" s="21" t="s">
        <v>35</v>
      </c>
      <c r="C22" s="18">
        <f>SUMIFS('Plan de trabajo del proyecto'!AW:AW,'Plan de trabajo del proyecto'!AU:AU,"SENACYT",'Plan de trabajo del proyecto'!AV:AV,'Resumen de Presupuesto'!B:B)</f>
        <v>0</v>
      </c>
      <c r="D22" s="18">
        <f>SUMIFS('Plan de trabajo del proyecto'!AW:AW,'Plan de trabajo del proyecto'!AU:AU,"CONCURRENTE",'Plan de trabajo del proyecto'!AV:AV,'Resumen de Presupuesto'!B:B)</f>
        <v>0</v>
      </c>
      <c r="E22" s="19">
        <f t="shared" si="0"/>
        <v>0</v>
      </c>
      <c r="F22" s="28"/>
    </row>
    <row r="23" spans="1:6" x14ac:dyDescent="0.25">
      <c r="A23" s="24"/>
      <c r="B23" s="21" t="s">
        <v>36</v>
      </c>
      <c r="C23" s="18">
        <f>SUMIFS('Plan de trabajo del proyecto'!AW:AW,'Plan de trabajo del proyecto'!AU:AU,"SENACYT",'Plan de trabajo del proyecto'!AV:AV,'Resumen de Presupuesto'!B:B)</f>
        <v>0</v>
      </c>
      <c r="D23" s="18">
        <f>SUMIFS('Plan de trabajo del proyecto'!AW:AW,'Plan de trabajo del proyecto'!AU:AU,"CONCURRENTE",'Plan de trabajo del proyecto'!AV:AV,'Resumen de Presupuesto'!B:B)</f>
        <v>0</v>
      </c>
      <c r="E23" s="19">
        <f t="shared" si="0"/>
        <v>0</v>
      </c>
      <c r="F23" s="28"/>
    </row>
    <row r="24" spans="1:6" x14ac:dyDescent="0.25">
      <c r="A24" s="24"/>
      <c r="B24" s="17" t="s">
        <v>37</v>
      </c>
      <c r="C24" s="20">
        <f>SUM(C10:C23)</f>
        <v>0</v>
      </c>
      <c r="D24" s="20">
        <f>SUM(D10:D23)</f>
        <v>0</v>
      </c>
      <c r="E24" s="20">
        <f>SUM(C24:D24)</f>
        <v>0</v>
      </c>
      <c r="F24" s="28"/>
    </row>
    <row r="25" spans="1:6" ht="15.75" thickBot="1" x14ac:dyDescent="0.3">
      <c r="A25" s="29"/>
      <c r="B25" s="30"/>
      <c r="C25" s="30"/>
      <c r="D25" s="30"/>
      <c r="E25" s="30"/>
      <c r="F25" s="31"/>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H25"/>
  <sheetViews>
    <sheetView topLeftCell="A13" workbookViewId="0">
      <selection activeCell="B20" sqref="B20"/>
    </sheetView>
  </sheetViews>
  <sheetFormatPr baseColWidth="10" defaultColWidth="11.42578125" defaultRowHeight="15" x14ac:dyDescent="0.25"/>
  <cols>
    <col min="1" max="1" width="17.85546875" style="14" customWidth="1"/>
    <col min="2" max="2" width="29" style="14" customWidth="1"/>
    <col min="3" max="6" width="16.5703125" style="14" customWidth="1"/>
    <col min="7" max="7" width="15.5703125" style="14" customWidth="1"/>
    <col min="8" max="16384" width="11.42578125" style="14"/>
  </cols>
  <sheetData>
    <row r="1" spans="1:8" x14ac:dyDescent="0.25">
      <c r="A1" s="54" t="s">
        <v>38</v>
      </c>
      <c r="B1" s="55"/>
      <c r="C1" s="55"/>
      <c r="D1" s="55"/>
      <c r="E1" s="55"/>
      <c r="F1" s="55"/>
      <c r="G1" s="55"/>
      <c r="H1" s="23"/>
    </row>
    <row r="2" spans="1:8" x14ac:dyDescent="0.25">
      <c r="A2" s="24"/>
      <c r="B2" s="1"/>
      <c r="C2" s="6"/>
      <c r="D2" s="6"/>
      <c r="E2" s="6"/>
      <c r="F2" s="6"/>
      <c r="G2" s="6"/>
      <c r="H2" s="25"/>
    </row>
    <row r="3" spans="1:8" ht="21.75" customHeight="1" x14ac:dyDescent="0.25">
      <c r="A3" s="26" t="s">
        <v>1</v>
      </c>
      <c r="B3" s="50" t="str">
        <f>'Plan de trabajo del proyecto'!C3</f>
        <v>Pública de Maestrías Académicas Nuevas, Consolidadas o Acreditadas 2025</v>
      </c>
      <c r="C3" s="51"/>
      <c r="D3" s="51"/>
      <c r="E3" s="51"/>
      <c r="F3" s="51"/>
      <c r="G3" s="52"/>
      <c r="H3" s="27"/>
    </row>
    <row r="4" spans="1:8" ht="21.75" customHeight="1" x14ac:dyDescent="0.25">
      <c r="A4" s="26" t="s">
        <v>2</v>
      </c>
      <c r="B4" s="50">
        <f>'Plan de trabajo del proyecto'!C4</f>
        <v>0</v>
      </c>
      <c r="C4" s="51"/>
      <c r="D4" s="51"/>
      <c r="E4" s="51"/>
      <c r="F4" s="51"/>
      <c r="G4" s="52"/>
      <c r="H4" s="27"/>
    </row>
    <row r="5" spans="1:8" ht="21.75" customHeight="1" x14ac:dyDescent="0.25">
      <c r="A5" s="26" t="s">
        <v>3</v>
      </c>
      <c r="B5" s="50">
        <f>'Plan de trabajo del proyecto'!C5</f>
        <v>0</v>
      </c>
      <c r="C5" s="51"/>
      <c r="D5" s="51"/>
      <c r="E5" s="51"/>
      <c r="F5" s="51"/>
      <c r="G5" s="52"/>
      <c r="H5" s="27"/>
    </row>
    <row r="6" spans="1:8" ht="9" customHeight="1" x14ac:dyDescent="0.25">
      <c r="A6" s="26"/>
      <c r="B6" s="32"/>
      <c r="C6" s="32"/>
      <c r="D6" s="32"/>
      <c r="E6" s="32"/>
      <c r="F6" s="32"/>
      <c r="G6" s="32"/>
      <c r="H6" s="27"/>
    </row>
    <row r="7" spans="1:8" ht="49.5" customHeight="1" x14ac:dyDescent="0.25">
      <c r="A7" s="56" t="s">
        <v>39</v>
      </c>
      <c r="B7" s="57"/>
      <c r="C7" s="57"/>
      <c r="D7" s="57"/>
      <c r="E7" s="57"/>
      <c r="F7" s="57"/>
      <c r="G7" s="57"/>
      <c r="H7" s="58"/>
    </row>
    <row r="8" spans="1:8" ht="13.5" customHeight="1" x14ac:dyDescent="0.25">
      <c r="A8" s="33"/>
      <c r="B8" s="34"/>
      <c r="C8" s="34"/>
      <c r="D8" s="34"/>
      <c r="E8" s="34"/>
      <c r="F8" s="34"/>
      <c r="G8" s="34"/>
      <c r="H8" s="35"/>
    </row>
    <row r="9" spans="1:8" ht="47.25" customHeight="1" x14ac:dyDescent="0.25">
      <c r="A9" s="24"/>
      <c r="B9" s="15" t="s">
        <v>21</v>
      </c>
      <c r="C9" s="38" t="s">
        <v>15</v>
      </c>
      <c r="D9" s="38" t="s">
        <v>16</v>
      </c>
      <c r="E9" s="38" t="s">
        <v>17</v>
      </c>
      <c r="F9" s="38" t="s">
        <v>18</v>
      </c>
      <c r="G9" s="38" t="s">
        <v>40</v>
      </c>
      <c r="H9" s="28"/>
    </row>
    <row r="10" spans="1:8" x14ac:dyDescent="0.25">
      <c r="A10" s="24"/>
      <c r="B10" s="21" t="s">
        <v>25</v>
      </c>
      <c r="C10" s="39">
        <f>SUMIFS('Plan de trabajo del proyecto'!AW:AW,'Plan de trabajo del proyecto'!AU:AU,"SENACYT",'Plan de trabajo del proyecto'!AY:AY,Hoja2!$A$6,'Plan de trabajo del proyecto'!AV:AV,'Presupuesto por etapas'!B:B)</f>
        <v>0</v>
      </c>
      <c r="D10" s="39">
        <f>SUMIFS('Plan de trabajo del proyecto'!AW:AW,'Plan de trabajo del proyecto'!AU:AU,"SENACYT",'Plan de trabajo del proyecto'!AY:AY,Hoja2!$A$7,'Plan de trabajo del proyecto'!AV:AV,'Presupuesto por etapas'!B:B)</f>
        <v>0</v>
      </c>
      <c r="E10" s="39">
        <f>SUMIFS('Plan de trabajo del proyecto'!AW:AW,'Plan de trabajo del proyecto'!AU:AU,"SENACYT",'Plan de trabajo del proyecto'!AY:AY,Hoja2!$A$8,'Plan de trabajo del proyecto'!AV:AV,'Presupuesto por etapas'!B:B)</f>
        <v>0</v>
      </c>
      <c r="F10" s="39">
        <f>SUMIFS('Plan de trabajo del proyecto'!AW:AW,'Plan de trabajo del proyecto'!AU:AU,"SENACYT",'Plan de trabajo del proyecto'!AY:AY,Hoja2!$A$9,'Plan de trabajo del proyecto'!AV:AV,'Presupuesto por etapas'!B:B)</f>
        <v>0</v>
      </c>
      <c r="G10" s="20">
        <f>SUM(C10:F10)</f>
        <v>0</v>
      </c>
      <c r="H10" s="28"/>
    </row>
    <row r="11" spans="1:8" x14ac:dyDescent="0.25">
      <c r="A11" s="24"/>
      <c r="B11" s="21" t="s">
        <v>26</v>
      </c>
      <c r="C11" s="39">
        <f>SUMIFS('Plan de trabajo del proyecto'!AW:AW,'Plan de trabajo del proyecto'!AU:AU,"SENACYT",'Plan de trabajo del proyecto'!AY:AY,Hoja2!$A$6,'Plan de trabajo del proyecto'!AV:AV,'Presupuesto por etapas'!B:B)</f>
        <v>0</v>
      </c>
      <c r="D11" s="39">
        <f>SUMIFS('Plan de trabajo del proyecto'!AW:AW,'Plan de trabajo del proyecto'!AU:AU,"SENACYT",'Plan de trabajo del proyecto'!AY:AY,Hoja2!$A$7,'Plan de trabajo del proyecto'!AV:AV,'Presupuesto por etapas'!B:B)</f>
        <v>0</v>
      </c>
      <c r="E11" s="39">
        <f>SUMIFS('Plan de trabajo del proyecto'!AW:AW,'Plan de trabajo del proyecto'!AU:AU,"SENACYT",'Plan de trabajo del proyecto'!AY:AY,Hoja2!$A$8,'Plan de trabajo del proyecto'!AV:AV,'Presupuesto por etapas'!B:B)</f>
        <v>0</v>
      </c>
      <c r="F11" s="39">
        <f>SUMIFS('Plan de trabajo del proyecto'!AW:AW,'Plan de trabajo del proyecto'!AU:AU,"SENACYT",'Plan de trabajo del proyecto'!AY:AY,Hoja2!$A$9,'Plan de trabajo del proyecto'!AV:AV,'Presupuesto por etapas'!B:B)</f>
        <v>0</v>
      </c>
      <c r="G11" s="20">
        <f t="shared" ref="G11:G23" si="0">SUM(C11:F11)</f>
        <v>0</v>
      </c>
      <c r="H11" s="28"/>
    </row>
    <row r="12" spans="1:8" x14ac:dyDescent="0.25">
      <c r="A12" s="24"/>
      <c r="B12" s="21" t="s">
        <v>27</v>
      </c>
      <c r="C12" s="39">
        <f>SUMIFS('Plan de trabajo del proyecto'!AW:AW,'Plan de trabajo del proyecto'!AU:AU,"SENACYT",'Plan de trabajo del proyecto'!AY:AY,Hoja2!$A$6,'Plan de trabajo del proyecto'!AV:AV,'Presupuesto por etapas'!B:B)</f>
        <v>0</v>
      </c>
      <c r="D12" s="39">
        <f>SUMIFS('Plan de trabajo del proyecto'!AW:AW,'Plan de trabajo del proyecto'!AU:AU,"SENACYT",'Plan de trabajo del proyecto'!AY:AY,Hoja2!$A$7,'Plan de trabajo del proyecto'!AV:AV,'Presupuesto por etapas'!B:B)</f>
        <v>0</v>
      </c>
      <c r="E12" s="39">
        <f>SUMIFS('Plan de trabajo del proyecto'!AW:AW,'Plan de trabajo del proyecto'!AU:AU,"SENACYT",'Plan de trabajo del proyecto'!AY:AY,Hoja2!$A$8,'Plan de trabajo del proyecto'!AV:AV,'Presupuesto por etapas'!B:B)</f>
        <v>0</v>
      </c>
      <c r="F12" s="39">
        <f>SUMIFS('Plan de trabajo del proyecto'!AW:AW,'Plan de trabajo del proyecto'!AU:AU,"SENACYT",'Plan de trabajo del proyecto'!AY:AY,Hoja2!$A$9,'Plan de trabajo del proyecto'!AV:AV,'Presupuesto por etapas'!B:B)</f>
        <v>0</v>
      </c>
      <c r="G12" s="20">
        <f t="shared" si="0"/>
        <v>0</v>
      </c>
      <c r="H12" s="28"/>
    </row>
    <row r="13" spans="1:8" x14ac:dyDescent="0.25">
      <c r="A13" s="24"/>
      <c r="B13" s="21" t="s">
        <v>59</v>
      </c>
      <c r="C13" s="39">
        <f>SUMIFS('Plan de trabajo del proyecto'!AW:AW,'Plan de trabajo del proyecto'!AU:AU,"SENACYT",'Plan de trabajo del proyecto'!AY:AY,Hoja2!$A$6,'Plan de trabajo del proyecto'!AV:AV,'Presupuesto por etapas'!B:B)</f>
        <v>0</v>
      </c>
      <c r="D13" s="39">
        <f>SUMIFS('Plan de trabajo del proyecto'!AW:AW,'Plan de trabajo del proyecto'!AU:AU,"SENACYT",'Plan de trabajo del proyecto'!AY:AY,Hoja2!$A$7,'Plan de trabajo del proyecto'!AV:AV,'Presupuesto por etapas'!B:B)</f>
        <v>0</v>
      </c>
      <c r="E13" s="39">
        <f>SUMIFS('Plan de trabajo del proyecto'!AW:AW,'Plan de trabajo del proyecto'!AU:AU,"SENACYT",'Plan de trabajo del proyecto'!AY:AY,Hoja2!$A$8,'Plan de trabajo del proyecto'!AV:AV,'Presupuesto por etapas'!B:B)</f>
        <v>0</v>
      </c>
      <c r="F13" s="39">
        <f>SUMIFS('Plan de trabajo del proyecto'!AW:AW,'Plan de trabajo del proyecto'!AU:AU,"SENACYT",'Plan de trabajo del proyecto'!AY:AY,Hoja2!$A$9,'Plan de trabajo del proyecto'!AV:AV,'Presupuesto por etapas'!B:B)</f>
        <v>0</v>
      </c>
      <c r="G13" s="20">
        <f t="shared" si="0"/>
        <v>0</v>
      </c>
      <c r="H13" s="28"/>
    </row>
    <row r="14" spans="1:8" x14ac:dyDescent="0.25">
      <c r="A14" s="24"/>
      <c r="B14" s="43" t="s">
        <v>28</v>
      </c>
      <c r="C14" s="39">
        <f>SUMIFS('Plan de trabajo del proyecto'!AW:AW,'Plan de trabajo del proyecto'!AU:AU,"SENACYT",'Plan de trabajo del proyecto'!AY:AY,Hoja2!$A$6,'Plan de trabajo del proyecto'!AV:AV,'Presupuesto por etapas'!B:B)</f>
        <v>0</v>
      </c>
      <c r="D14" s="39">
        <f>SUMIFS('Plan de trabajo del proyecto'!AW:AW,'Plan de trabajo del proyecto'!AU:AU,"SENACYT",'Plan de trabajo del proyecto'!AY:AY,Hoja2!$A$7,'Plan de trabajo del proyecto'!AV:AV,'Presupuesto por etapas'!B:B)</f>
        <v>0</v>
      </c>
      <c r="E14" s="39">
        <f>SUMIFS('Plan de trabajo del proyecto'!AW:AW,'Plan de trabajo del proyecto'!AU:AU,"SENACYT",'Plan de trabajo del proyecto'!AY:AY,Hoja2!$A$8,'Plan de trabajo del proyecto'!AV:AV,'Presupuesto por etapas'!B:B)</f>
        <v>0</v>
      </c>
      <c r="F14" s="39">
        <f>SUMIFS('Plan de trabajo del proyecto'!AW:AW,'Plan de trabajo del proyecto'!AU:AU,"SENACYT",'Plan de trabajo del proyecto'!AY:AY,Hoja2!$A$9,'Plan de trabajo del proyecto'!AV:AV,'Presupuesto por etapas'!B:B)</f>
        <v>0</v>
      </c>
      <c r="G14" s="20">
        <f t="shared" si="0"/>
        <v>0</v>
      </c>
      <c r="H14" s="28"/>
    </row>
    <row r="15" spans="1:8" x14ac:dyDescent="0.25">
      <c r="A15" s="24"/>
      <c r="B15" s="43" t="s">
        <v>29</v>
      </c>
      <c r="C15" s="39">
        <f>SUMIFS('Plan de trabajo del proyecto'!AW:AW,'Plan de trabajo del proyecto'!AU:AU,"SENACYT",'Plan de trabajo del proyecto'!AY:AY,Hoja2!$A$6,'Plan de trabajo del proyecto'!AV:AV,'Presupuesto por etapas'!B:B)</f>
        <v>0</v>
      </c>
      <c r="D15" s="39">
        <f>SUMIFS('Plan de trabajo del proyecto'!AW:AW,'Plan de trabajo del proyecto'!AU:AU,"SENACYT",'Plan de trabajo del proyecto'!AY:AY,Hoja2!$A$7,'Plan de trabajo del proyecto'!AV:AV,'Presupuesto por etapas'!B:B)</f>
        <v>0</v>
      </c>
      <c r="E15" s="39">
        <f>SUMIFS('Plan de trabajo del proyecto'!AW:AW,'Plan de trabajo del proyecto'!AU:AU,"SENACYT",'Plan de trabajo del proyecto'!AY:AY,Hoja2!$A$8,'Plan de trabajo del proyecto'!AV:AV,'Presupuesto por etapas'!B:B)</f>
        <v>0</v>
      </c>
      <c r="F15" s="39">
        <f>SUMIFS('Plan de trabajo del proyecto'!AW:AW,'Plan de trabajo del proyecto'!AU:AU,"SENACYT",'Plan de trabajo del proyecto'!AY:AY,Hoja2!$A$9,'Plan de trabajo del proyecto'!AV:AV,'Presupuesto por etapas'!B:B)</f>
        <v>0</v>
      </c>
      <c r="G15" s="20">
        <f t="shared" si="0"/>
        <v>0</v>
      </c>
      <c r="H15" s="28"/>
    </row>
    <row r="16" spans="1:8" x14ac:dyDescent="0.25">
      <c r="A16" s="24"/>
      <c r="B16" s="21" t="s">
        <v>30</v>
      </c>
      <c r="C16" s="39">
        <f>SUMIFS('Plan de trabajo del proyecto'!AW:AW,'Plan de trabajo del proyecto'!AU:AU,"SENACYT",'Plan de trabajo del proyecto'!AY:AY,Hoja2!$A$6,'Plan de trabajo del proyecto'!AV:AV,'Presupuesto por etapas'!B:B)</f>
        <v>0</v>
      </c>
      <c r="D16" s="39">
        <f>SUMIFS('Plan de trabajo del proyecto'!AW:AW,'Plan de trabajo del proyecto'!AU:AU,"SENACYT",'Plan de trabajo del proyecto'!AY:AY,Hoja2!$A$7,'Plan de trabajo del proyecto'!AV:AV,'Presupuesto por etapas'!B:B)</f>
        <v>0</v>
      </c>
      <c r="E16" s="39">
        <f>SUMIFS('Plan de trabajo del proyecto'!AW:AW,'Plan de trabajo del proyecto'!AU:AU,"SENACYT",'Plan de trabajo del proyecto'!AY:AY,Hoja2!$A$8,'Plan de trabajo del proyecto'!AV:AV,'Presupuesto por etapas'!B:B)</f>
        <v>0</v>
      </c>
      <c r="F16" s="39">
        <f>SUMIFS('Plan de trabajo del proyecto'!AW:AW,'Plan de trabajo del proyecto'!AU:AU,"SENACYT",'Plan de trabajo del proyecto'!AY:AY,Hoja2!$A$9,'Plan de trabajo del proyecto'!AV:AV,'Presupuesto por etapas'!B:B)</f>
        <v>0</v>
      </c>
      <c r="G16" s="20">
        <f t="shared" si="0"/>
        <v>0</v>
      </c>
      <c r="H16" s="28"/>
    </row>
    <row r="17" spans="1:8" x14ac:dyDescent="0.25">
      <c r="A17" s="24"/>
      <c r="B17" s="41" t="s">
        <v>31</v>
      </c>
      <c r="C17" s="39">
        <f>SUMIFS('Plan de trabajo del proyecto'!AW:AW,'Plan de trabajo del proyecto'!AU:AU,"SENACYT",'Plan de trabajo del proyecto'!AY:AY,Hoja2!$A$6,'Plan de trabajo del proyecto'!AV:AV,'Presupuesto por etapas'!B:B)</f>
        <v>0</v>
      </c>
      <c r="D17" s="39">
        <f>SUMIFS('Plan de trabajo del proyecto'!AW:AW,'Plan de trabajo del proyecto'!AU:AU,"SENACYT",'Plan de trabajo del proyecto'!AY:AY,Hoja2!$A$7,'Plan de trabajo del proyecto'!AV:AV,'Presupuesto por etapas'!B:B)</f>
        <v>0</v>
      </c>
      <c r="E17" s="39">
        <f>SUMIFS('Plan de trabajo del proyecto'!AW:AW,'Plan de trabajo del proyecto'!AU:AU,"SENACYT",'Plan de trabajo del proyecto'!AY:AY,Hoja2!$A$8,'Plan de trabajo del proyecto'!AV:AV,'Presupuesto por etapas'!B:B)</f>
        <v>0</v>
      </c>
      <c r="F17" s="39">
        <f>SUMIFS('Plan de trabajo del proyecto'!AW:AW,'Plan de trabajo del proyecto'!AU:AU,"SENACYT",'Plan de trabajo del proyecto'!AY:AY,Hoja2!$A$9,'Plan de trabajo del proyecto'!AV:AV,'Presupuesto por etapas'!B:B)</f>
        <v>0</v>
      </c>
      <c r="G17" s="20">
        <f t="shared" si="0"/>
        <v>0</v>
      </c>
      <c r="H17" s="28"/>
    </row>
    <row r="18" spans="1:8" x14ac:dyDescent="0.25">
      <c r="A18" s="24"/>
      <c r="B18" s="21" t="s">
        <v>32</v>
      </c>
      <c r="C18" s="39">
        <f>SUMIFS('Plan de trabajo del proyecto'!AW:AW,'Plan de trabajo del proyecto'!AU:AU,"SENACYT",'Plan de trabajo del proyecto'!AY:AY,Hoja2!$A$6,'Plan de trabajo del proyecto'!AV:AV,'Presupuesto por etapas'!B:B)</f>
        <v>0</v>
      </c>
      <c r="D18" s="39">
        <f>SUMIFS('Plan de trabajo del proyecto'!AW:AW,'Plan de trabajo del proyecto'!AU:AU,"SENACYT",'Plan de trabajo del proyecto'!AY:AY,Hoja2!$A$7,'Plan de trabajo del proyecto'!AV:AV,'Presupuesto por etapas'!B:B)</f>
        <v>0</v>
      </c>
      <c r="E18" s="39">
        <f>SUMIFS('Plan de trabajo del proyecto'!AW:AW,'Plan de trabajo del proyecto'!AU:AU,"SENACYT",'Plan de trabajo del proyecto'!AY:AY,Hoja2!$A$8,'Plan de trabajo del proyecto'!AV:AV,'Presupuesto por etapas'!B:B)</f>
        <v>0</v>
      </c>
      <c r="F18" s="39">
        <f>SUMIFS('Plan de trabajo del proyecto'!AW:AW,'Plan de trabajo del proyecto'!AU:AU,"SENACYT",'Plan de trabajo del proyecto'!AY:AY,Hoja2!$A$9,'Plan de trabajo del proyecto'!AV:AV,'Presupuesto por etapas'!B:B)</f>
        <v>0</v>
      </c>
      <c r="G18" s="20">
        <f t="shared" si="0"/>
        <v>0</v>
      </c>
      <c r="H18" s="28"/>
    </row>
    <row r="19" spans="1:8" x14ac:dyDescent="0.25">
      <c r="A19" s="24"/>
      <c r="B19" s="21" t="s">
        <v>33</v>
      </c>
      <c r="C19" s="39">
        <f>SUMIFS('Plan de trabajo del proyecto'!AW:AW,'Plan de trabajo del proyecto'!AU:AU,"SENACYT",'Plan de trabajo del proyecto'!AY:AY,Hoja2!$A$6,'Plan de trabajo del proyecto'!AV:AV,'Presupuesto por etapas'!B:B)</f>
        <v>0</v>
      </c>
      <c r="D19" s="39">
        <f>SUMIFS('Plan de trabajo del proyecto'!AW:AW,'Plan de trabajo del proyecto'!AU:AU,"SENACYT",'Plan de trabajo del proyecto'!AY:AY,Hoja2!$A$7,'Plan de trabajo del proyecto'!AV:AV,'Presupuesto por etapas'!B:B)</f>
        <v>0</v>
      </c>
      <c r="E19" s="39">
        <f>SUMIFS('Plan de trabajo del proyecto'!AW:AW,'Plan de trabajo del proyecto'!AU:AU,"SENACYT",'Plan de trabajo del proyecto'!AY:AY,Hoja2!$A$8,'Plan de trabajo del proyecto'!AV:AV,'Presupuesto por etapas'!B:B)</f>
        <v>0</v>
      </c>
      <c r="F19" s="39">
        <f>SUMIFS('Plan de trabajo del proyecto'!AW:AW,'Plan de trabajo del proyecto'!AU:AU,"SENACYT",'Plan de trabajo del proyecto'!AY:AY,Hoja2!$A$9,'Plan de trabajo del proyecto'!AV:AV,'Presupuesto por etapas'!B:B)</f>
        <v>0</v>
      </c>
      <c r="G19" s="20">
        <f>SUM(C19:F19)</f>
        <v>0</v>
      </c>
      <c r="H19" s="28"/>
    </row>
    <row r="20" spans="1:8" ht="30" x14ac:dyDescent="0.25">
      <c r="A20" s="24"/>
      <c r="B20" s="40" t="s">
        <v>60</v>
      </c>
      <c r="C20" s="39">
        <f>SUMIFS('Plan de trabajo del proyecto'!AW:AW,'Plan de trabajo del proyecto'!AU:AU,"SENACYT",'Plan de trabajo del proyecto'!AY:AY,Hoja2!$A$6,'Plan de trabajo del proyecto'!AV:AV,'Presupuesto por etapas'!B:B)</f>
        <v>0</v>
      </c>
      <c r="D20" s="39">
        <f>SUMIFS('Plan de trabajo del proyecto'!AW:AW,'Plan de trabajo del proyecto'!AU:AU,"SENACYT",'Plan de trabajo del proyecto'!AY:AY,Hoja2!$A$7,'Plan de trabajo del proyecto'!AV:AV,'Presupuesto por etapas'!B:B)</f>
        <v>0</v>
      </c>
      <c r="E20" s="39">
        <f>SUMIFS('Plan de trabajo del proyecto'!AW:AW,'Plan de trabajo del proyecto'!AU:AU,"SENACYT",'Plan de trabajo del proyecto'!AY:AY,Hoja2!$A$8,'Plan de trabajo del proyecto'!AV:AV,'Presupuesto por etapas'!B:B)</f>
        <v>0</v>
      </c>
      <c r="F20" s="39">
        <f>SUMIFS('Plan de trabajo del proyecto'!AW:AW,'Plan de trabajo del proyecto'!AU:AU,"SENACYT",'Plan de trabajo del proyecto'!AY:AY,Hoja2!$A$9,'Plan de trabajo del proyecto'!AV:AV,'Presupuesto por etapas'!B:B)</f>
        <v>0</v>
      </c>
      <c r="G20" s="20">
        <f>SUM(C20:F20)</f>
        <v>0</v>
      </c>
      <c r="H20" s="28"/>
    </row>
    <row r="21" spans="1:8" ht="30" x14ac:dyDescent="0.25">
      <c r="A21" s="24"/>
      <c r="B21" s="40" t="s">
        <v>34</v>
      </c>
      <c r="C21" s="39">
        <f>SUMIFS('Plan de trabajo del proyecto'!AW:AW,'Plan de trabajo del proyecto'!AU:AU,"SENACYT",'Plan de trabajo del proyecto'!AY:AY,Hoja2!$A$6,'Plan de trabajo del proyecto'!AV:AV,'Presupuesto por etapas'!B:B)</f>
        <v>0</v>
      </c>
      <c r="D21" s="39">
        <f>SUMIFS('Plan de trabajo del proyecto'!AW:AW,'Plan de trabajo del proyecto'!AU:AU,"SENACYT",'Plan de trabajo del proyecto'!AY:AY,Hoja2!$A$7,'Plan de trabajo del proyecto'!AV:AV,'Presupuesto por etapas'!B:B)</f>
        <v>0</v>
      </c>
      <c r="E21" s="39">
        <f>SUMIFS('Plan de trabajo del proyecto'!AW:AW,'Plan de trabajo del proyecto'!AU:AU,"SENACYT",'Plan de trabajo del proyecto'!AY:AY,Hoja2!$A$8,'Plan de trabajo del proyecto'!AV:AV,'Presupuesto por etapas'!B:B)</f>
        <v>0</v>
      </c>
      <c r="F21" s="39">
        <f>SUMIFS('Plan de trabajo del proyecto'!AW:AW,'Plan de trabajo del proyecto'!AU:AU,"SENACYT",'Plan de trabajo del proyecto'!AY:AY,Hoja2!$A$9,'Plan de trabajo del proyecto'!AV:AV,'Presupuesto por etapas'!B:B)</f>
        <v>0</v>
      </c>
      <c r="G21" s="20">
        <f t="shared" si="0"/>
        <v>0</v>
      </c>
      <c r="H21" s="28"/>
    </row>
    <row r="22" spans="1:8" x14ac:dyDescent="0.25">
      <c r="A22" s="24"/>
      <c r="B22" s="21" t="s">
        <v>35</v>
      </c>
      <c r="C22" s="39">
        <f>SUMIFS('Plan de trabajo del proyecto'!AW:AW,'Plan de trabajo del proyecto'!AU:AU,"SENACYT",'Plan de trabajo del proyecto'!AY:AY,Hoja2!$A$6,'Plan de trabajo del proyecto'!AV:AV,'Presupuesto por etapas'!B:B)</f>
        <v>0</v>
      </c>
      <c r="D22" s="39">
        <f>SUMIFS('Plan de trabajo del proyecto'!AW:AW,'Plan de trabajo del proyecto'!AU:AU,"SENACYT",'Plan de trabajo del proyecto'!AY:AY,Hoja2!$A$7,'Plan de trabajo del proyecto'!AV:AV,'Presupuesto por etapas'!B:B)</f>
        <v>0</v>
      </c>
      <c r="E22" s="39">
        <f>SUMIFS('Plan de trabajo del proyecto'!AW:AW,'Plan de trabajo del proyecto'!AU:AU,"SENACYT",'Plan de trabajo del proyecto'!AY:AY,Hoja2!$A$8,'Plan de trabajo del proyecto'!AV:AV,'Presupuesto por etapas'!B:B)</f>
        <v>0</v>
      </c>
      <c r="F22" s="39">
        <f>SUMIFS('Plan de trabajo del proyecto'!AW:AW,'Plan de trabajo del proyecto'!AU:AU,"SENACYT",'Plan de trabajo del proyecto'!AY:AY,Hoja2!$A$9,'Plan de trabajo del proyecto'!AV:AV,'Presupuesto por etapas'!B:B)</f>
        <v>0</v>
      </c>
      <c r="G22" s="20">
        <f t="shared" si="0"/>
        <v>0</v>
      </c>
      <c r="H22" s="28"/>
    </row>
    <row r="23" spans="1:8" x14ac:dyDescent="0.25">
      <c r="A23" s="24"/>
      <c r="B23" s="21" t="s">
        <v>36</v>
      </c>
      <c r="C23" s="39">
        <f>SUMIFS('Plan de trabajo del proyecto'!AW:AW,'Plan de trabajo del proyecto'!AU:AU,"SENACYT",'Plan de trabajo del proyecto'!AY:AY,Hoja2!$A$6,'Plan de trabajo del proyecto'!AV:AV,'Presupuesto por etapas'!B:B)</f>
        <v>0</v>
      </c>
      <c r="D23" s="39">
        <f>SUMIFS('Plan de trabajo del proyecto'!AW:AW,'Plan de trabajo del proyecto'!AU:AU,"SENACYT",'Plan de trabajo del proyecto'!AY:AY,Hoja2!$A$7,'Plan de trabajo del proyecto'!AV:AV,'Presupuesto por etapas'!B:B)</f>
        <v>0</v>
      </c>
      <c r="E23" s="39">
        <f>SUMIFS('Plan de trabajo del proyecto'!AW:AW,'Plan de trabajo del proyecto'!AU:AU,"SENACYT",'Plan de trabajo del proyecto'!AY:AY,Hoja2!$A$8,'Plan de trabajo del proyecto'!AV:AV,'Presupuesto por etapas'!B:B)</f>
        <v>0</v>
      </c>
      <c r="F23" s="39">
        <f>SUMIFS('Plan de trabajo del proyecto'!AW:AW,'Plan de trabajo del proyecto'!AU:AU,"SENACYT",'Plan de trabajo del proyecto'!AY:AY,Hoja2!$A$9,'Plan de trabajo del proyecto'!AV:AV,'Presupuesto por etapas'!B:B)</f>
        <v>0</v>
      </c>
      <c r="G23" s="20">
        <f t="shared" si="0"/>
        <v>0</v>
      </c>
      <c r="H23" s="28"/>
    </row>
    <row r="24" spans="1:8" x14ac:dyDescent="0.25">
      <c r="A24" s="24"/>
      <c r="B24" s="17" t="s">
        <v>37</v>
      </c>
      <c r="C24" s="20">
        <f>SUM(C10:C23)</f>
        <v>0</v>
      </c>
      <c r="D24" s="20">
        <f>SUM(D10:D23)</f>
        <v>0</v>
      </c>
      <c r="E24" s="20">
        <f>SUM(E10:E23)</f>
        <v>0</v>
      </c>
      <c r="F24" s="20">
        <f>SUM(F10:F23)</f>
        <v>0</v>
      </c>
      <c r="G24" s="20">
        <f>SUM(C24:F24)</f>
        <v>0</v>
      </c>
      <c r="H24" s="28"/>
    </row>
    <row r="25" spans="1:8" ht="15.75" thickBot="1" x14ac:dyDescent="0.3">
      <c r="A25" s="29"/>
      <c r="B25" s="30"/>
      <c r="C25" s="30"/>
      <c r="D25" s="30"/>
      <c r="E25" s="30"/>
      <c r="F25" s="30"/>
      <c r="G25" s="30"/>
      <c r="H25" s="31"/>
    </row>
  </sheetData>
  <mergeCells count="5">
    <mergeCell ref="A1:G1"/>
    <mergeCell ref="B3:G3"/>
    <mergeCell ref="B4:G4"/>
    <mergeCell ref="B5:G5"/>
    <mergeCell ref="A7:H7"/>
  </mergeCells>
  <phoneticPr fontId="16"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18"/>
  <sheetViews>
    <sheetView tabSelected="1" zoomScale="110" zoomScaleNormal="110" workbookViewId="0">
      <selection activeCell="B11" sqref="B11"/>
    </sheetView>
  </sheetViews>
  <sheetFormatPr baseColWidth="10" defaultColWidth="11.42578125" defaultRowHeight="15" x14ac:dyDescent="0.25"/>
  <cols>
    <col min="1" max="1" width="33.140625" customWidth="1"/>
    <col min="2" max="2" width="136.5703125" bestFit="1" customWidth="1"/>
  </cols>
  <sheetData>
    <row r="4" spans="1:2" x14ac:dyDescent="0.25">
      <c r="A4" s="22" t="s">
        <v>41</v>
      </c>
      <c r="B4" s="22" t="s">
        <v>42</v>
      </c>
    </row>
    <row r="5" spans="1:2" x14ac:dyDescent="0.25">
      <c r="A5" s="21" t="s">
        <v>25</v>
      </c>
      <c r="B5" s="21" t="s">
        <v>43</v>
      </c>
    </row>
    <row r="6" spans="1:2" ht="16.5" customHeight="1" x14ac:dyDescent="0.25">
      <c r="A6" s="21" t="s">
        <v>26</v>
      </c>
      <c r="B6" s="21" t="s">
        <v>44</v>
      </c>
    </row>
    <row r="7" spans="1:2" ht="21" customHeight="1" x14ac:dyDescent="0.25">
      <c r="A7" s="21" t="s">
        <v>27</v>
      </c>
      <c r="B7" s="21" t="s">
        <v>45</v>
      </c>
    </row>
    <row r="8" spans="1:2" ht="21" customHeight="1" x14ac:dyDescent="0.25">
      <c r="A8" s="44" t="s">
        <v>59</v>
      </c>
      <c r="B8" s="45" t="s">
        <v>62</v>
      </c>
    </row>
    <row r="9" spans="1:2" ht="45" x14ac:dyDescent="0.25">
      <c r="A9" s="43" t="s">
        <v>28</v>
      </c>
      <c r="B9" s="40" t="s">
        <v>46</v>
      </c>
    </row>
    <row r="10" spans="1:2" ht="30" x14ac:dyDescent="0.25">
      <c r="A10" s="43" t="s">
        <v>29</v>
      </c>
      <c r="B10" s="42" t="s">
        <v>47</v>
      </c>
    </row>
    <row r="11" spans="1:2" ht="19.5" customHeight="1" x14ac:dyDescent="0.25">
      <c r="A11" s="21" t="s">
        <v>30</v>
      </c>
      <c r="B11" s="21" t="s">
        <v>48</v>
      </c>
    </row>
    <row r="12" spans="1:2" ht="45" customHeight="1" x14ac:dyDescent="0.25">
      <c r="A12" s="41" t="s">
        <v>31</v>
      </c>
      <c r="B12" s="40" t="s">
        <v>49</v>
      </c>
    </row>
    <row r="13" spans="1:2" x14ac:dyDescent="0.25">
      <c r="A13" s="21" t="s">
        <v>32</v>
      </c>
      <c r="B13" s="21" t="s">
        <v>50</v>
      </c>
    </row>
    <row r="14" spans="1:2" ht="30" x14ac:dyDescent="0.25">
      <c r="A14" s="21" t="s">
        <v>33</v>
      </c>
      <c r="B14" s="40" t="s">
        <v>51</v>
      </c>
    </row>
    <row r="15" spans="1:2" ht="30" x14ac:dyDescent="0.25">
      <c r="A15" s="40" t="s">
        <v>60</v>
      </c>
      <c r="B15" s="21" t="s">
        <v>61</v>
      </c>
    </row>
    <row r="16" spans="1:2" ht="30" x14ac:dyDescent="0.25">
      <c r="A16" s="40" t="s">
        <v>34</v>
      </c>
      <c r="B16" s="21" t="s">
        <v>52</v>
      </c>
    </row>
    <row r="17" spans="1:2" ht="30" x14ac:dyDescent="0.25">
      <c r="A17" s="21" t="s">
        <v>35</v>
      </c>
      <c r="B17" s="40" t="s">
        <v>53</v>
      </c>
    </row>
    <row r="18" spans="1:2" x14ac:dyDescent="0.25">
      <c r="A18" s="21" t="s">
        <v>36</v>
      </c>
      <c r="B18" s="21"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ColWidth="11.42578125" defaultRowHeight="15" x14ac:dyDescent="0.25"/>
  <sheetData>
    <row r="1" spans="1:1" x14ac:dyDescent="0.25">
      <c r="A1" t="s">
        <v>55</v>
      </c>
    </row>
    <row r="2" spans="1:1" x14ac:dyDescent="0.25">
      <c r="A2" t="s">
        <v>56</v>
      </c>
    </row>
    <row r="3" spans="1:1" x14ac:dyDescent="0.25">
      <c r="A3" t="s">
        <v>57</v>
      </c>
    </row>
    <row r="5" spans="1:1" x14ac:dyDescent="0.25">
      <c r="A5" t="s">
        <v>14</v>
      </c>
    </row>
    <row r="6" spans="1:1" x14ac:dyDescent="0.25">
      <c r="A6" t="s">
        <v>15</v>
      </c>
    </row>
    <row r="7" spans="1:1" x14ac:dyDescent="0.25">
      <c r="A7" t="s">
        <v>16</v>
      </c>
    </row>
    <row r="8" spans="1:1" x14ac:dyDescent="0.25">
      <c r="A8" t="s">
        <v>17</v>
      </c>
    </row>
    <row r="9" spans="1:1" x14ac:dyDescent="0.25">
      <c r="A9" t="s">
        <v>18</v>
      </c>
    </row>
  </sheetData>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8c75973-6c1c-4f56-a9c3-944f472d46f6" xsi:nil="true"/>
    <lcf76f155ced4ddcb4097134ff3c332f xmlns="93974fde-0b03-4ad7-bace-30265d6f3d1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F5EA364EFF5546BD3DE63ECA4FA82C" ma:contentTypeVersion="13" ma:contentTypeDescription="Create a new document." ma:contentTypeScope="" ma:versionID="62676c32ab4fc57d3fe0c23f2dab761f">
  <xsd:schema xmlns:xsd="http://www.w3.org/2001/XMLSchema" xmlns:xs="http://www.w3.org/2001/XMLSchema" xmlns:p="http://schemas.microsoft.com/office/2006/metadata/properties" xmlns:ns2="93974fde-0b03-4ad7-bace-30265d6f3d1f" xmlns:ns3="78c75973-6c1c-4f56-a9c3-944f472d46f6" targetNamespace="http://schemas.microsoft.com/office/2006/metadata/properties" ma:root="true" ma:fieldsID="e4063a1db5ea0998c531c470c91a6cb3" ns2:_="" ns3:_="">
    <xsd:import namespace="93974fde-0b03-4ad7-bace-30265d6f3d1f"/>
    <xsd:import namespace="78c75973-6c1c-4f56-a9c3-944f472d46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74fde-0b03-4ad7-bace-30265d6f3d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75973-6c1c-4f56-a9c3-944f472d46f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f004d8f-3f3e-4e72-9ae2-2125828fe851}" ma:internalName="TaxCatchAll" ma:showField="CatchAllData" ma:web="78c75973-6c1c-4f56-a9c3-944f472d46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16ACEC-F535-4005-B563-1AE19CED53ED}">
  <ds:schemaRefs>
    <ds:schemaRef ds:uri="http://schemas.microsoft.com/sharepoint/v3/contenttype/forms"/>
  </ds:schemaRefs>
</ds:datastoreItem>
</file>

<file path=customXml/itemProps2.xml><?xml version="1.0" encoding="utf-8"?>
<ds:datastoreItem xmlns:ds="http://schemas.openxmlformats.org/officeDocument/2006/customXml" ds:itemID="{C2D50693-EC7D-4452-866F-DE31AEC6E288}">
  <ds:schemaRefs>
    <ds:schemaRef ds:uri="http://purl.org/dc/dcmitype/"/>
    <ds:schemaRef ds:uri="http://www.w3.org/XML/1998/namespace"/>
    <ds:schemaRef ds:uri="http://purl.org/dc/elements/1.1/"/>
    <ds:schemaRef ds:uri="http://schemas.microsoft.com/office/infopath/2007/PartnerControls"/>
    <ds:schemaRef ds:uri="http://schemas.microsoft.com/office/2006/documentManagement/types"/>
    <ds:schemaRef ds:uri="http://purl.org/dc/terms/"/>
    <ds:schemaRef ds:uri="78c75973-6c1c-4f56-a9c3-944f472d46f6"/>
    <ds:schemaRef ds:uri="93974fde-0b03-4ad7-bace-30265d6f3d1f"/>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EB34587-6979-42DD-BAA1-8FC789848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974fde-0b03-4ad7-bace-30265d6f3d1f"/>
    <ds:schemaRef ds:uri="78c75973-6c1c-4f56-a9c3-944f472d4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Maynor Salinas</dc:creator>
  <cp:keywords/>
  <dc:description/>
  <cp:lastModifiedBy>Astrid Aguilar</cp:lastModifiedBy>
  <cp:revision/>
  <dcterms:created xsi:type="dcterms:W3CDTF">2023-05-05T20:12:06Z</dcterms:created>
  <dcterms:modified xsi:type="dcterms:W3CDTF">2025-02-28T16:54:40Z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0x01010077F5EA364EFF5546BD3DE63ECA4FA82C</vt:lpwstr>
  </property>
  <property fmtid="{D5CDD505-2E9C-101B-9397-08002B2CF9AE}" pid="3" name="MediaServiceImageTags">
    <vt:lpwstr/>
  </property>
</Properties>
</file>