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enacyt-my.sharepoint.com/personal/mdamaya_senacyt_gob_pa/Documents/Escritorio/MOVILIDAD INVESTIGACION/MOVILIDAD INVESTIGACION 2025 RONDA 1/"/>
    </mc:Choice>
  </mc:AlternateContent>
  <xr:revisionPtr revIDLastSave="0" documentId="8_{A9D06DBE-5365-4AC5-ADE5-7B129A6D79A1}" xr6:coauthVersionLast="47" xr6:coauthVersionMax="47" xr10:uidLastSave="{00000000-0000-0000-0000-000000000000}"/>
  <bookViews>
    <workbookView xWindow="28680" yWindow="-120" windowWidth="29040" windowHeight="15720" activeTab="1" xr2:uid="{F05B1A39-FD74-4612-A81D-02481CCC2E46}"/>
  </bookViews>
  <sheets>
    <sheet name="Plan de trabajo del proyecto" sheetId="1" r:id="rId1"/>
    <sheet name="Resumen de Presupuesto" sheetId="3" r:id="rId2"/>
    <sheet name="Presupuesto por etapas" sheetId="5" r:id="rId3"/>
    <sheet name="Detalles viáticos por etapas" sheetId="8" r:id="rId4"/>
    <sheet name="Rubros permitidos" sheetId="4" r:id="rId5"/>
    <sheet name="Asignación monetaria por país" sheetId="7" r:id="rId6"/>
    <sheet name="Datos de Lista" sheetId="2" state="hidden" r:id="rId7"/>
  </sheets>
  <definedNames>
    <definedName name="_xlnm._FilterDatabase" localSheetId="5" hidden="1">'Asignación monetaria por país'!$A$11:$E$11</definedName>
    <definedName name="_xlnm.Print_Area" localSheetId="0">'Plan de trabajo del proyecto'!$A$1:$AI$31</definedName>
    <definedName name="_xlnm.Print_Area" localSheetId="2">'Presupuesto por etapas'!$A$1:$F$20</definedName>
    <definedName name="_xlnm.Print_Area" localSheetId="1">'Resumen de Presupuesto'!$A$1:$F$20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C35" i="7"/>
  <c r="C34" i="7"/>
  <c r="C33" i="7"/>
  <c r="C32" i="7"/>
  <c r="C31" i="7"/>
  <c r="C30" i="7"/>
  <c r="C29" i="7"/>
  <c r="C28" i="7"/>
  <c r="C27" i="7"/>
  <c r="C26" i="7"/>
  <c r="C25" i="7"/>
  <c r="C24" i="7"/>
  <c r="C23" i="7"/>
  <c r="C22" i="7"/>
  <c r="C21" i="7"/>
  <c r="C20" i="7"/>
  <c r="C19" i="7"/>
  <c r="C18" i="7"/>
  <c r="C17" i="7"/>
  <c r="C16" i="7"/>
  <c r="C15" i="7"/>
  <c r="C14" i="7"/>
  <c r="C13" i="7"/>
  <c r="C12" i="7"/>
  <c r="G14" i="8"/>
  <c r="G13" i="8"/>
  <c r="G12" i="8"/>
  <c r="G11" i="8"/>
  <c r="G10" i="8"/>
  <c r="G7" i="8"/>
  <c r="G6" i="8"/>
  <c r="G5" i="8"/>
  <c r="G4" i="8"/>
  <c r="D18" i="5"/>
  <c r="C18" i="5"/>
  <c r="E18" i="5" s="1"/>
  <c r="D17" i="5"/>
  <c r="C17" i="5"/>
  <c r="E17" i="5" s="1"/>
  <c r="D16" i="5"/>
  <c r="C16" i="5"/>
  <c r="E16" i="5" s="1"/>
  <c r="D15" i="5"/>
  <c r="C15" i="5"/>
  <c r="E15" i="5" s="1"/>
  <c r="D14" i="5"/>
  <c r="C14" i="5"/>
  <c r="E14" i="5" s="1"/>
  <c r="D13" i="5"/>
  <c r="C13" i="5"/>
  <c r="E13" i="5" s="1"/>
  <c r="D12" i="5"/>
  <c r="C12" i="5"/>
  <c r="E12" i="5" s="1"/>
  <c r="D11" i="5"/>
  <c r="C11" i="5"/>
  <c r="E11" i="5" s="1"/>
  <c r="D10" i="5"/>
  <c r="D19" i="5" s="1"/>
  <c r="C10" i="5"/>
  <c r="B5" i="5"/>
  <c r="B4" i="5"/>
  <c r="B3" i="5"/>
  <c r="D18" i="3"/>
  <c r="C18" i="3"/>
  <c r="E18" i="3" s="1"/>
  <c r="D17" i="3"/>
  <c r="C17" i="3"/>
  <c r="E17" i="3" s="1"/>
  <c r="D16" i="3"/>
  <c r="C16" i="3"/>
  <c r="E16" i="3" s="1"/>
  <c r="D15" i="3"/>
  <c r="C15" i="3"/>
  <c r="E15" i="3" s="1"/>
  <c r="D14" i="3"/>
  <c r="C14" i="3"/>
  <c r="E14" i="3" s="1"/>
  <c r="D13" i="3"/>
  <c r="C13" i="3"/>
  <c r="E13" i="3" s="1"/>
  <c r="D12" i="3"/>
  <c r="C12" i="3"/>
  <c r="E12" i="3" s="1"/>
  <c r="D11" i="3"/>
  <c r="C11" i="3"/>
  <c r="D10" i="3"/>
  <c r="B5" i="3"/>
  <c r="B4" i="3"/>
  <c r="B3" i="3"/>
  <c r="AG31" i="1"/>
  <c r="D19" i="3" l="1"/>
  <c r="E10" i="3"/>
  <c r="C19" i="3"/>
  <c r="E19" i="3" s="1"/>
  <c r="E11" i="3"/>
  <c r="C19" i="5"/>
  <c r="E19" i="5" s="1"/>
  <c r="E10" i="5"/>
  <c r="G15" i="8"/>
  <c r="G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66B65A56-CD66-424B-BDD8-0961510BC384}">
      <text>
        <r>
          <rPr>
            <b/>
            <sz val="9"/>
            <color indexed="81"/>
            <rFont val="Tahoma"/>
            <family val="2"/>
          </rPr>
          <t>SENACYT:</t>
        </r>
        <r>
          <rPr>
            <sz val="9"/>
            <color indexed="81"/>
            <rFont val="Tahoma"/>
            <family val="2"/>
          </rPr>
          <t xml:space="preserve">
Mencionar quien realizará cada actividad. 
Las personas descritas aquí deben coincidir con las personas descritas en el equipo de trabajo en el formulario de la propuesta.</t>
        </r>
      </text>
    </comment>
    <comment ref="AE7" authorId="0" shapeId="0" xr:uid="{27B669E7-3662-4AEF-BC93-E5D8ED03615D}">
      <text>
        <r>
          <rPr>
            <b/>
            <sz val="9"/>
            <color indexed="81"/>
            <rFont val="Tahoma"/>
            <family val="2"/>
          </rPr>
          <t>SENACYT:</t>
        </r>
        <r>
          <rPr>
            <sz val="9"/>
            <color indexed="81"/>
            <rFont val="Tahoma"/>
            <family val="2"/>
          </rPr>
          <t xml:space="preserve">
Señale aquí el origen de los recursos utilizados en el proyecto. Si los recursos que utilizará son los de la convocatoria indique SENACYT, pero si el proyecto recibirá fondos de otras funtes, indique CONCURRENTE.</t>
        </r>
      </text>
    </comment>
    <comment ref="AF7" authorId="0" shapeId="0" xr:uid="{55CEB2A3-8377-4893-A07F-A108C34CB66E}">
      <text>
        <r>
          <rPr>
            <b/>
            <sz val="9"/>
            <color indexed="81"/>
            <rFont val="Tahoma"/>
            <family val="2"/>
          </rPr>
          <t>SENACYT:</t>
        </r>
        <r>
          <rPr>
            <sz val="9"/>
            <color indexed="81"/>
            <rFont val="Tahoma"/>
            <family val="2"/>
          </rPr>
          <t xml:space="preserve">
Indique aquí el rubro de gasto. Estos rubros son los que están autorizados de acuerdo con la convocatoria.
El rubro de OTROS solo se puede usar cuando en la columna anterior haya indicado aportación CONCURRENTE.</t>
        </r>
      </text>
    </comment>
    <comment ref="AG7" authorId="0" shapeId="0" xr:uid="{6B68650D-C805-4866-8CF0-D5B58548DC1F}">
      <text>
        <r>
          <rPr>
            <b/>
            <sz val="9"/>
            <color indexed="81"/>
            <rFont val="Tahoma"/>
            <family val="2"/>
          </rPr>
          <t>SENACYT:</t>
        </r>
        <r>
          <rPr>
            <sz val="9"/>
            <color indexed="81"/>
            <rFont val="Tahoma"/>
            <family val="2"/>
          </rPr>
          <t xml:space="preserve">
Realizar cada actividad requerirá gastos, indique aquí el monto correspondiente al gasto para llevar a cabo la actividad</t>
        </r>
      </text>
    </comment>
    <comment ref="AH7" authorId="0" shapeId="0" xr:uid="{9B62CBE0-5403-44DE-8A47-DB4B799E80AA}">
      <text>
        <r>
          <rPr>
            <b/>
            <sz val="9"/>
            <color indexed="81"/>
            <rFont val="Tahoma"/>
            <family val="2"/>
          </rPr>
          <t>SENACYT:</t>
        </r>
        <r>
          <rPr>
            <sz val="9"/>
            <color indexed="81"/>
            <rFont val="Tahoma"/>
            <family val="2"/>
          </rPr>
          <t xml:space="preserve">
En este espacio podrá detallar el rubro solicitado a la SENACYT (utilizar el monto en balboas).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AI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Darlenis Cedeño</author>
  </authors>
  <commentList>
    <comment ref="B9" authorId="0" shapeId="0" xr:uid="{33F0637F-BFAD-41F1-A8B4-E4CAB4AE09AE}">
      <text>
        <r>
          <rPr>
            <b/>
            <sz val="9"/>
            <color indexed="81"/>
            <rFont val="Tahoma"/>
            <family val="2"/>
          </rPr>
          <t>SENACYT:</t>
        </r>
        <r>
          <rPr>
            <sz val="9"/>
            <color indexed="81"/>
            <rFont val="Tahoma"/>
            <family val="2"/>
          </rPr>
          <t xml:space="preserve">
Verificar los detalles por rubro en la pestaña "</t>
        </r>
        <r>
          <rPr>
            <b/>
            <sz val="9"/>
            <color indexed="81"/>
            <rFont val="Tahoma"/>
            <family val="2"/>
          </rPr>
          <t>rubros permitidos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Darlenis Cedeño</author>
  </authors>
  <commentList>
    <comment ref="B9" authorId="0" shapeId="0" xr:uid="{CBAB7C26-9E99-40A7-8AA0-C612725B5C5C}">
      <text>
        <r>
          <rPr>
            <b/>
            <sz val="9"/>
            <color indexed="81"/>
            <rFont val="Tahoma"/>
            <family val="2"/>
          </rPr>
          <t>SENACYT:</t>
        </r>
        <r>
          <rPr>
            <sz val="9"/>
            <color indexed="81"/>
            <rFont val="Tahoma"/>
            <family val="2"/>
          </rPr>
          <t xml:space="preserve">
Verificar los detalles por rubro en la pestaña "</t>
        </r>
        <r>
          <rPr>
            <b/>
            <sz val="9"/>
            <color indexed="81"/>
            <rFont val="Tahoma"/>
            <family val="2"/>
          </rPr>
          <t>rubros permitidos</t>
        </r>
        <r>
          <rPr>
            <sz val="9"/>
            <color indexed="81"/>
            <rFont val="Tahoma"/>
            <family val="2"/>
          </rPr>
          <t xml:space="preserve">". </t>
        </r>
      </text>
    </comment>
  </commentList>
</comments>
</file>

<file path=xl/sharedStrings.xml><?xml version="1.0" encoding="utf-8"?>
<sst xmlns="http://schemas.openxmlformats.org/spreadsheetml/2006/main" count="138" uniqueCount="102">
  <si>
    <t>FORMULARIO 3 Anexo 2A. Plan de trabajo, cronograma y presupuesto detallado de propuesta</t>
  </si>
  <si>
    <t>Convocatoria:</t>
  </si>
  <si>
    <t>Proponente:</t>
  </si>
  <si>
    <t>Título del proyecto</t>
  </si>
  <si>
    <t>Etapa del proyecto</t>
  </si>
  <si>
    <t>Objetivo específico</t>
  </si>
  <si>
    <t>Entregable</t>
  </si>
  <si>
    <t>Actividad</t>
  </si>
  <si>
    <t>Persona responsable</t>
  </si>
  <si>
    <t>Meses</t>
  </si>
  <si>
    <t>Origen de aportación</t>
  </si>
  <si>
    <t>Rubro</t>
  </si>
  <si>
    <t>Monto en Balboas</t>
  </si>
  <si>
    <t>Justificación</t>
  </si>
  <si>
    <t>Etapa</t>
  </si>
  <si>
    <t>ETAPA 1</t>
  </si>
  <si>
    <t>Entrega a la SENACYT del informe financiero y técnico de la primera etapa con los productos relacionados</t>
  </si>
  <si>
    <t>ETAPA 2</t>
  </si>
  <si>
    <t>Entrega a la SENACYT del informe financiero y técnico de la segunda etapa y los productos finales del proyecto.</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</si>
  <si>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</si>
  <si>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</si>
  <si>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</si>
  <si>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</si>
  <si>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</si>
  <si>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</si>
  <si>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Equipos e Insumos científicos</t>
  </si>
  <si>
    <t>5) Subcontrataciones</t>
  </si>
  <si>
    <t>7) Inscripciones</t>
  </si>
  <si>
    <t>10) Seguros</t>
  </si>
  <si>
    <t>15) Pasajes aéreos</t>
  </si>
  <si>
    <t>18) Viáticos</t>
  </si>
  <si>
    <t>22) Publicación y/o difusión de los resultados en el país</t>
  </si>
  <si>
    <t>24) Gastos administrativos</t>
  </si>
  <si>
    <t>25) Otros/ honoratio de investigador internacional</t>
  </si>
  <si>
    <t>MONTO  TOTAL</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</si>
  <si>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</si>
  <si>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</si>
  <si>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</si>
  <si>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 xml:space="preserve">Detalles de la Tabla de Viáticos para la Convocatoria Pública de Movilidad de Investigación </t>
  </si>
  <si>
    <t>ETAPA I</t>
  </si>
  <si>
    <t>Nombre del Beneficiario</t>
  </si>
  <si>
    <t>Tipo de Investigador</t>
  </si>
  <si>
    <t>País</t>
  </si>
  <si>
    <t>Cantidad de días/meses</t>
  </si>
  <si>
    <t>Viáticos parciales quincenales/mensuales</t>
  </si>
  <si>
    <t>Total</t>
  </si>
  <si>
    <t>Total de la Etapa I</t>
  </si>
  <si>
    <t>ETAPA II</t>
  </si>
  <si>
    <t>Total de la Etapa II</t>
  </si>
  <si>
    <t>Rubros</t>
  </si>
  <si>
    <t>Descripción</t>
  </si>
  <si>
    <t>Equipos e Insumos científicos hasta un 25% del monto total de la propuesta</t>
  </si>
  <si>
    <t>Subcontratos de servicios o personal no disponible en el programa/ para el envío de muestras.</t>
  </si>
  <si>
    <t>Inscripciones o matrículas en eventos o cursos de carácter científico, tecnológico, de innovación o emprendimiento.</t>
  </si>
  <si>
    <t>Seguros obligatorios y que sean requeridos para realizar la movilidad.</t>
  </si>
  <si>
    <t>Gastos de transporte aéreo</t>
  </si>
  <si>
    <t>Viáticos parciales o totales. Para los viáticos nacionales que aplican a los Expertos Internacionales, se utilizará como monto máximo permisible la tabla de viáticos incluida en la Ley que aprueba el Presupuesto del Estado. Para la Categoría B, los viáticos de las movilidades internacionales, para los investigadores nacionales, deberán utilizar la tabla de apoyo para viáticos publicada en la convocatoria, con excepción de aquellos montos exigidos como normativas de los centros de acogida. En la convocatoria se publicará la Tabla de apoyo para viáticos (movilidades para panameños), por país. Los montos en la tabla de viáticos representan un apoyo para que el beneficiario pueda realizar las actividades planteadas.</t>
  </si>
  <si>
    <t>Publicación y/o difusión de los resultados en el país.</t>
  </si>
  <si>
    <t>Gastos administrativos hasta un 10% del monto total de la propuesta.</t>
  </si>
  <si>
    <t>25) Otros/ honorario de investigador internacional</t>
  </si>
  <si>
    <t>Cualquier otro gasto establecido en el anuncio de la convocatoria aprobado por la Dirección gestora de la convocatoria/ este rubro se podrá utilizar únicamente en concepto de pago de honorarios para el investigador internacional.</t>
  </si>
  <si>
    <t>TABLA DE ASIGNACIONES MONETARIAS</t>
  </si>
  <si>
    <t>Programa de Movilidad de Investigación</t>
  </si>
  <si>
    <t>Viaticos Parciales  de acuerdo con la Ley de Presupuesto  No. 454 de 14 de noviembre de 2024</t>
  </si>
  <si>
    <t>APOYO PARA VIÁTICOS POR PAÍS</t>
  </si>
  <si>
    <t>Monto máximo en dólares hasta 30 días</t>
  </si>
  <si>
    <t>Monto máximo en dólares hasta 15 días</t>
  </si>
  <si>
    <t>CHINA</t>
  </si>
  <si>
    <t>JAPÓN</t>
  </si>
  <si>
    <t>KOREA DEL SUR</t>
  </si>
  <si>
    <t>SINGAPUR</t>
  </si>
  <si>
    <t>SUECIA</t>
  </si>
  <si>
    <t>AUSTRALIA</t>
  </si>
  <si>
    <t>NUEVA ZELANDA</t>
  </si>
  <si>
    <t>CANADA</t>
  </si>
  <si>
    <t>ESTADOS UNIDOS</t>
  </si>
  <si>
    <t>ALEMANIA</t>
  </si>
  <si>
    <t>ESPAÑA</t>
  </si>
  <si>
    <t>FRANCIA</t>
  </si>
  <si>
    <t>HOLANDA</t>
  </si>
  <si>
    <t>REINO UNIDO</t>
  </si>
  <si>
    <t>ITALIA</t>
  </si>
  <si>
    <t>PORTUGAL</t>
  </si>
  <si>
    <t>SUIZA</t>
  </si>
  <si>
    <t>ARGENTINA</t>
  </si>
  <si>
    <t>BRASIL</t>
  </si>
  <si>
    <t>CHILE</t>
  </si>
  <si>
    <t>COLOMBIA</t>
  </si>
  <si>
    <t>PERÚ</t>
  </si>
  <si>
    <t>COSTA RICA</t>
  </si>
  <si>
    <t>MÉXICO</t>
  </si>
  <si>
    <r>
      <rPr>
        <b/>
        <sz val="12"/>
        <color theme="1"/>
        <rFont val="Calibri"/>
        <family val="2"/>
        <scheme val="minor"/>
      </rPr>
      <t>Periodo mínimo de estadía:</t>
    </r>
    <r>
      <rPr>
        <sz val="12"/>
        <color theme="1"/>
        <rFont val="Calibri"/>
        <family val="2"/>
        <scheme val="minor"/>
      </rPr>
      <t xml:space="preserve"> 15 días</t>
    </r>
  </si>
  <si>
    <t>Los montos en la tabla de viáticos representan un apoyo para que el beneficiario pueda realizar las actividades planteadas en el Plan de Trabajo.</t>
  </si>
  <si>
    <t>Origen de los recursos</t>
  </si>
  <si>
    <t>SENACYT</t>
  </si>
  <si>
    <t>CONCURRENTE</t>
  </si>
  <si>
    <t>Tipos de Investigadores</t>
  </si>
  <si>
    <t>Investigador principal</t>
  </si>
  <si>
    <t xml:space="preserve">Inv. En Formación-Estudiantes </t>
  </si>
  <si>
    <t xml:space="preserve">Inv. En Formación-Técnicos </t>
  </si>
  <si>
    <t>Experto internacional</t>
  </si>
  <si>
    <t>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</si>
</sst>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sz val="11"/>
      <color rgb="FF000000"/>
      <name val="Calibri"/>
      <family val="2"/>
      <scheme val="minor"/>
    </font>
    <font>
      <b/>
      <sz val="14"/>
      <color rgb="FF000000"/>
      <name val="Calibri"/>
      <family val="2"/>
      <scheme val="minor"/>
    </font>
    <font>
      <b/>
      <sz val="12"/>
      <color rgb="FF000000"/>
      <name val="Calibri"/>
      <family val="2"/>
      <scheme val="minor"/>
    </font>
    <font>
      <b/>
      <sz val="11"/>
      <color rgb="FF000000"/>
      <name val="Calibri"/>
      <family val="2"/>
      <scheme val="minor"/>
    </font>
    <font>
      <sz val="12"/>
      <color theme="1"/>
      <name val="Calibri"/>
      <family val="2"/>
      <scheme val="minor"/>
    </font>
    <font>
      <b/>
      <sz val="12"/>
      <color theme="1"/>
      <name val="Calibri"/>
      <family val="2"/>
      <scheme val="minor"/>
    </font>
    <font>
      <b/>
      <sz val="12"/>
      <color rgb="FF000000"/>
      <name val="Bookman Old Style"/>
      <family val="1"/>
    </font>
    <font>
      <b/>
      <sz val="11"/>
      <color rgb="FF000000"/>
      <name val="Bookman Old Style"/>
      <family val="1"/>
    </font>
    <font>
      <i/>
      <sz val="11"/>
      <color rgb="FF000000"/>
      <name val="Bookman Old Style"/>
      <family val="1"/>
    </font>
    <font>
      <sz val="11"/>
      <color rgb="FF000000"/>
      <name val="Bookman Old Style"/>
      <family val="1"/>
    </font>
    <font>
      <sz val="12"/>
      <color rgb="FF000000"/>
      <name val="Calibri"/>
      <family val="2"/>
      <scheme val="minor"/>
    </font>
    <font>
      <b/>
      <sz val="14"/>
      <color rgb="FF242424"/>
      <name val="Aptos Narrow"/>
      <family val="2"/>
    </font>
    <font>
      <sz val="14"/>
      <color rgb="FF242424"/>
      <name val="Aptos Narrow"/>
      <family val="2"/>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5B9BD5"/>
        <bgColor indexed="64"/>
      </patternFill>
    </fill>
    <fill>
      <patternFill patternType="solid">
        <fgColor rgb="FFDDEB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0" fontId="8" fillId="0" borderId="0"/>
  </cellStyleXfs>
  <cellXfs count="89">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6" fillId="2" borderId="1" xfId="0" applyFont="1" applyFill="1" applyBorder="1" applyAlignment="1">
      <alignment horizontal="center" vertical="center"/>
    </xf>
    <xf numFmtId="0" fontId="3" fillId="3" borderId="0" xfId="0" applyFont="1" applyFill="1" applyAlignment="1">
      <alignment horizontal="right" vertical="center"/>
    </xf>
    <xf numFmtId="165" fontId="6" fillId="3" borderId="0" xfId="1" applyNumberFormat="1" applyFont="1" applyFill="1"/>
    <xf numFmtId="0" fontId="6" fillId="3" borderId="0" xfId="0" applyFont="1" applyFill="1" applyAlignment="1">
      <alignment horizontal="center"/>
    </xf>
    <xf numFmtId="0" fontId="6"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1" xfId="2" applyFont="1" applyFill="1" applyBorder="1" applyAlignment="1">
      <alignment horizontal="center" vertical="center" wrapText="1"/>
    </xf>
    <xf numFmtId="0" fontId="13" fillId="4" borderId="2" xfId="2" applyFont="1" applyFill="1" applyBorder="1" applyAlignment="1">
      <alignment horizontal="right"/>
    </xf>
    <xf numFmtId="165" fontId="10" fillId="3" borderId="1" xfId="1" applyNumberFormat="1" applyFont="1" applyFill="1" applyBorder="1" applyAlignment="1" applyProtection="1">
      <alignment horizontal="right" vertical="center"/>
    </xf>
    <xf numFmtId="165" fontId="10" fillId="3" borderId="1" xfId="1" applyNumberFormat="1" applyFont="1" applyFill="1" applyBorder="1" applyAlignment="1">
      <alignment horizontal="right" vertical="center"/>
    </xf>
    <xf numFmtId="165" fontId="13" fillId="3" borderId="1" xfId="1" applyNumberFormat="1" applyFont="1" applyFill="1" applyBorder="1" applyAlignment="1">
      <alignment horizontal="right" vertical="center"/>
    </xf>
    <xf numFmtId="0" fontId="2" fillId="4" borderId="1" xfId="0" applyFont="1" applyFill="1" applyBorder="1" applyAlignment="1">
      <alignment horizontal="center"/>
    </xf>
    <xf numFmtId="0" fontId="6"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7"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7"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6" fillId="4" borderId="0" xfId="0" applyFont="1" applyFill="1" applyAlignment="1">
      <alignment horizontal="center" vertical="center"/>
    </xf>
    <xf numFmtId="0" fontId="11" fillId="4" borderId="1" xfId="2" applyFont="1" applyFill="1" applyBorder="1" applyAlignment="1">
      <alignment horizontal="center" vertical="center" wrapText="1"/>
    </xf>
    <xf numFmtId="165" fontId="16" fillId="3" borderId="1" xfId="1" applyNumberFormat="1" applyFont="1" applyFill="1" applyBorder="1" applyAlignment="1" applyProtection="1">
      <alignment horizontal="right" vertical="center"/>
    </xf>
    <xf numFmtId="0" fontId="7" fillId="4" borderId="0" xfId="0" applyFont="1" applyFill="1" applyAlignment="1">
      <alignment horizontal="left" vertical="top" wrapText="1"/>
    </xf>
    <xf numFmtId="0" fontId="0" fillId="0" borderId="1" xfId="0" applyBorder="1" applyAlignment="1">
      <alignment vertical="center"/>
    </xf>
    <xf numFmtId="0" fontId="0" fillId="0" borderId="1" xfId="0" applyBorder="1" applyAlignment="1">
      <alignment vertical="center" wrapText="1"/>
    </xf>
    <xf numFmtId="0" fontId="12" fillId="4" borderId="1" xfId="0" applyFont="1" applyFill="1" applyBorder="1" applyAlignment="1">
      <alignment wrapText="1"/>
    </xf>
    <xf numFmtId="0" fontId="12" fillId="3" borderId="1" xfId="0" applyFont="1" applyFill="1" applyBorder="1" applyAlignment="1">
      <alignment wrapText="1"/>
    </xf>
    <xf numFmtId="0" fontId="0" fillId="0" borderId="1" xfId="0" applyBorder="1" applyAlignment="1">
      <alignment horizontal="left" vertical="center"/>
    </xf>
    <xf numFmtId="0" fontId="0" fillId="0" borderId="1" xfId="0" applyBorder="1" applyAlignment="1">
      <alignment horizontal="left" vertical="center" wrapText="1"/>
    </xf>
    <xf numFmtId="0" fontId="19" fillId="0" borderId="0" xfId="0" applyFont="1" applyAlignment="1">
      <alignmen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22" fillId="0" borderId="13" xfId="0" applyFont="1" applyBorder="1" applyAlignment="1">
      <alignment vertical="center"/>
    </xf>
    <xf numFmtId="0" fontId="22" fillId="6" borderId="13" xfId="0" applyFont="1" applyFill="1" applyBorder="1" applyAlignment="1">
      <alignment vertical="center"/>
    </xf>
    <xf numFmtId="164" fontId="19" fillId="0" borderId="0" xfId="1" applyFont="1" applyAlignment="1">
      <alignment horizontal="center" vertical="center"/>
    </xf>
    <xf numFmtId="0" fontId="23" fillId="0" borderId="0" xfId="0" applyFont="1"/>
    <xf numFmtId="0" fontId="3" fillId="3" borderId="1" xfId="0" applyFont="1" applyFill="1" applyBorder="1" applyAlignment="1">
      <alignment vertical="center" wrapText="1"/>
    </xf>
    <xf numFmtId="0" fontId="29" fillId="0" borderId="1" xfId="0" applyFont="1" applyBorder="1" applyAlignment="1">
      <alignment vertical="center" wrapText="1"/>
    </xf>
    <xf numFmtId="0" fontId="9" fillId="3" borderId="2" xfId="2" applyFont="1" applyFill="1" applyBorder="1" applyAlignment="1">
      <alignment horizontal="center" vertical="center"/>
    </xf>
    <xf numFmtId="0" fontId="28" fillId="0" borderId="1" xfId="0" applyFont="1" applyBorder="1" applyAlignment="1">
      <alignment horizontal="center" vertical="center" wrapText="1"/>
    </xf>
    <xf numFmtId="0" fontId="27" fillId="0" borderId="1" xfId="0" applyFont="1" applyBorder="1" applyAlignment="1">
      <alignment vertical="center" wrapText="1"/>
    </xf>
    <xf numFmtId="165" fontId="28" fillId="0" borderId="1" xfId="0" applyNumberFormat="1" applyFont="1" applyBorder="1" applyAlignment="1">
      <alignment horizontal="right" vertical="center" wrapText="1"/>
    </xf>
    <xf numFmtId="0" fontId="28" fillId="0" borderId="1" xfId="0" applyFont="1" applyBorder="1" applyAlignment="1">
      <alignment vertical="center" wrapText="1"/>
    </xf>
    <xf numFmtId="0" fontId="26" fillId="0" borderId="1" xfId="0" applyFont="1" applyBorder="1" applyAlignment="1">
      <alignment horizontal="center" vertical="center" wrapText="1"/>
    </xf>
    <xf numFmtId="165" fontId="25" fillId="0" borderId="1" xfId="0" applyNumberFormat="1" applyFont="1" applyBorder="1" applyAlignment="1">
      <alignment horizontal="right"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2" fontId="19" fillId="6" borderId="13" xfId="0" applyNumberFormat="1" applyFont="1" applyFill="1" applyBorder="1" applyAlignment="1">
      <alignment horizontal="center" vertical="center"/>
    </xf>
    <xf numFmtId="2" fontId="19" fillId="0" borderId="13"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3" fillId="3"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6" fillId="3" borderId="5" xfId="0" applyFont="1" applyFill="1" applyBorder="1" applyAlignment="1">
      <alignment horizontal="center"/>
    </xf>
    <xf numFmtId="0" fontId="6" fillId="3" borderId="6" xfId="0" applyFont="1" applyFill="1" applyBorder="1" applyAlignment="1">
      <alignment horizontal="center"/>
    </xf>
    <xf numFmtId="0" fontId="14" fillId="3" borderId="8"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9" xfId="0" applyFont="1" applyFill="1" applyBorder="1" applyAlignment="1">
      <alignment horizontal="left" vertical="center" wrapText="1"/>
    </xf>
    <xf numFmtId="0" fontId="7" fillId="4" borderId="4" xfId="0" applyFont="1" applyFill="1" applyBorder="1" applyAlignment="1">
      <alignment horizontal="left" vertical="top" wrapText="1"/>
    </xf>
    <xf numFmtId="0" fontId="25" fillId="0" borderId="0" xfId="0" applyFont="1" applyAlignment="1">
      <alignment horizontal="center" vertical="center" wrapText="1"/>
    </xf>
    <xf numFmtId="0" fontId="26" fillId="0" borderId="1" xfId="0" applyFont="1" applyBorder="1" applyAlignment="1">
      <alignment horizontal="center" vertical="center" textRotation="90" wrapText="1"/>
    </xf>
    <xf numFmtId="4" fontId="25" fillId="0" borderId="1" xfId="0" applyNumberFormat="1" applyFont="1" applyBorder="1" applyAlignment="1">
      <alignment horizontal="left" vertical="center" wrapText="1"/>
    </xf>
    <xf numFmtId="0" fontId="0" fillId="0" borderId="0" xfId="0"/>
    <xf numFmtId="0" fontId="30" fillId="0" borderId="0" xfId="0" applyFont="1" applyAlignment="1">
      <alignment horizontal="center"/>
    </xf>
    <xf numFmtId="0" fontId="23" fillId="0" borderId="0" xfId="0" applyFont="1" applyAlignment="1">
      <alignment horizontal="left" vertical="center" wrapText="1"/>
    </xf>
    <xf numFmtId="0" fontId="31" fillId="0" borderId="0" xfId="0" applyFont="1" applyAlignment="1">
      <alignment horizont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30</xdr:col>
      <xdr:colOff>271182</xdr:colOff>
      <xdr:row>2</xdr:row>
      <xdr:rowOff>262646</xdr:rowOff>
    </xdr:from>
    <xdr:to>
      <xdr:col>32</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5</xdr:col>
      <xdr:colOff>112395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57150</xdr:rowOff>
    </xdr:from>
    <xdr:to>
      <xdr:col>3</xdr:col>
      <xdr:colOff>123825</xdr:colOff>
      <xdr:row>4</xdr:row>
      <xdr:rowOff>0</xdr:rowOff>
    </xdr:to>
    <xdr:pic>
      <xdr:nvPicPr>
        <xdr:cNvPr id="2" name="Imagen 1">
          <a:extLst>
            <a:ext uri="{FF2B5EF4-FFF2-40B4-BE49-F238E27FC236}">
              <a16:creationId xmlns:a16="http://schemas.microsoft.com/office/drawing/2014/main" id="{35B19854-050B-42AE-B924-5F8C4446E3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
          <a:ext cx="414337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AI31"/>
  <sheetViews>
    <sheetView zoomScale="91" zoomScaleNormal="70" workbookViewId="0">
      <selection activeCell="F7" sqref="F7:AC8"/>
    </sheetView>
  </sheetViews>
  <sheetFormatPr baseColWidth="10" defaultColWidth="11.44140625" defaultRowHeight="12.75" customHeight="1" outlineLevelCol="1" x14ac:dyDescent="0.3"/>
  <cols>
    <col min="1" max="1" width="9.109375" style="1" customWidth="1"/>
    <col min="2" max="2" width="25.109375" style="1" customWidth="1"/>
    <col min="3" max="3" width="58.6640625" style="6" customWidth="1"/>
    <col min="4" max="4" width="58.33203125" style="6" customWidth="1"/>
    <col min="5" max="5" width="15.88671875" style="6" customWidth="1"/>
    <col min="6" max="17" width="3.44140625" style="6" customWidth="1"/>
    <col min="18" max="29" width="3.109375" style="1" customWidth="1" outlineLevel="1"/>
    <col min="30" max="30" width="1.109375" style="1" customWidth="1"/>
    <col min="31" max="32" width="15.88671875" style="6" customWidth="1" outlineLevel="1"/>
    <col min="33" max="33" width="12.88671875" style="7" customWidth="1" outlineLevel="1"/>
    <col min="34" max="34" width="25" style="6" customWidth="1" outlineLevel="1"/>
    <col min="35" max="35" width="11.44140625" style="6" customWidth="1" outlineLevel="1"/>
    <col min="36" max="16384" width="11.44140625" style="1"/>
  </cols>
  <sheetData>
    <row r="1" spans="1:35" ht="15" customHeight="1" x14ac:dyDescent="0.3">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35"/>
    </row>
    <row r="3" spans="1:35" ht="26.25" customHeight="1" x14ac:dyDescent="0.3">
      <c r="A3" s="9"/>
      <c r="B3" s="9" t="s">
        <v>1</v>
      </c>
      <c r="C3" s="74"/>
      <c r="D3" s="75"/>
      <c r="E3" s="75"/>
      <c r="F3" s="38"/>
      <c r="G3" s="38"/>
      <c r="H3" s="38"/>
      <c r="I3" s="38"/>
      <c r="J3" s="38"/>
      <c r="K3" s="38"/>
      <c r="L3" s="38"/>
      <c r="M3" s="38"/>
      <c r="N3" s="38"/>
      <c r="O3" s="38"/>
      <c r="P3" s="38"/>
      <c r="Q3" s="38"/>
    </row>
    <row r="4" spans="1:35" ht="26.25" customHeight="1" x14ac:dyDescent="0.3">
      <c r="A4" s="9"/>
      <c r="B4" s="9" t="s">
        <v>2</v>
      </c>
      <c r="C4" s="74"/>
      <c r="D4" s="75"/>
      <c r="E4" s="75"/>
      <c r="F4" s="38"/>
      <c r="G4" s="38"/>
      <c r="H4" s="38"/>
      <c r="I4" s="38"/>
      <c r="J4" s="38"/>
      <c r="K4" s="38"/>
      <c r="L4" s="38"/>
      <c r="M4" s="38"/>
      <c r="N4" s="38"/>
      <c r="O4" s="38"/>
      <c r="P4" s="38"/>
      <c r="Q4" s="38"/>
    </row>
    <row r="5" spans="1:35" ht="26.25" customHeight="1" x14ac:dyDescent="0.3">
      <c r="A5" s="9"/>
      <c r="B5" s="9" t="s">
        <v>3</v>
      </c>
      <c r="C5" s="74"/>
      <c r="D5" s="75"/>
      <c r="E5" s="75"/>
      <c r="F5" s="38"/>
      <c r="G5" s="38"/>
      <c r="H5" s="38"/>
      <c r="I5" s="38"/>
      <c r="J5" s="38"/>
      <c r="K5" s="38"/>
      <c r="L5" s="38"/>
      <c r="M5" s="38"/>
      <c r="N5" s="38"/>
      <c r="O5" s="38"/>
      <c r="P5" s="38"/>
      <c r="Q5" s="38"/>
    </row>
    <row r="6" spans="1:35" ht="13.8" x14ac:dyDescent="0.3"/>
    <row r="7" spans="1:35" ht="15" customHeight="1" x14ac:dyDescent="0.3">
      <c r="A7" s="68" t="s">
        <v>4</v>
      </c>
      <c r="B7" s="67" t="s">
        <v>5</v>
      </c>
      <c r="C7" s="68" t="s">
        <v>6</v>
      </c>
      <c r="D7" s="68" t="s">
        <v>7</v>
      </c>
      <c r="E7" s="68" t="s">
        <v>8</v>
      </c>
      <c r="F7" s="69" t="s">
        <v>9</v>
      </c>
      <c r="G7" s="70"/>
      <c r="H7" s="70"/>
      <c r="I7" s="70"/>
      <c r="J7" s="70"/>
      <c r="K7" s="70"/>
      <c r="L7" s="70"/>
      <c r="M7" s="70"/>
      <c r="N7" s="70"/>
      <c r="O7" s="70"/>
      <c r="P7" s="70"/>
      <c r="Q7" s="70"/>
      <c r="R7" s="70"/>
      <c r="S7" s="70"/>
      <c r="T7" s="70"/>
      <c r="U7" s="70"/>
      <c r="V7" s="70"/>
      <c r="W7" s="70"/>
      <c r="X7" s="70"/>
      <c r="Y7" s="70"/>
      <c r="Z7" s="70"/>
      <c r="AA7" s="70"/>
      <c r="AB7" s="70"/>
      <c r="AC7" s="71"/>
      <c r="AD7" s="11"/>
      <c r="AE7" s="68" t="s">
        <v>10</v>
      </c>
      <c r="AF7" s="67" t="s">
        <v>11</v>
      </c>
      <c r="AG7" s="68" t="s">
        <v>12</v>
      </c>
      <c r="AH7" s="67" t="s">
        <v>13</v>
      </c>
      <c r="AI7" s="67" t="s">
        <v>14</v>
      </c>
    </row>
    <row r="8" spans="1:35" s="2" customFormat="1" ht="12.9" customHeight="1" x14ac:dyDescent="0.3">
      <c r="A8" s="68"/>
      <c r="B8" s="67"/>
      <c r="C8" s="68"/>
      <c r="D8" s="68"/>
      <c r="E8" s="68"/>
      <c r="F8" s="8">
        <v>1</v>
      </c>
      <c r="G8" s="8">
        <v>2</v>
      </c>
      <c r="H8" s="8">
        <v>3</v>
      </c>
      <c r="I8" s="8">
        <v>4</v>
      </c>
      <c r="J8" s="8">
        <v>5</v>
      </c>
      <c r="K8" s="8">
        <v>6</v>
      </c>
      <c r="L8" s="8">
        <v>7</v>
      </c>
      <c r="M8" s="8">
        <v>8</v>
      </c>
      <c r="N8" s="8">
        <v>9</v>
      </c>
      <c r="O8" s="8">
        <v>10</v>
      </c>
      <c r="P8" s="8">
        <v>11</v>
      </c>
      <c r="Q8" s="8">
        <v>12</v>
      </c>
      <c r="R8" s="8">
        <v>13</v>
      </c>
      <c r="S8" s="8">
        <v>14</v>
      </c>
      <c r="T8" s="8">
        <v>15</v>
      </c>
      <c r="U8" s="8">
        <v>16</v>
      </c>
      <c r="V8" s="8">
        <v>17</v>
      </c>
      <c r="W8" s="8">
        <v>18</v>
      </c>
      <c r="X8" s="8">
        <v>19</v>
      </c>
      <c r="Y8" s="8">
        <v>20</v>
      </c>
      <c r="Z8" s="8">
        <v>21</v>
      </c>
      <c r="AA8" s="8">
        <v>22</v>
      </c>
      <c r="AB8" s="8">
        <v>23</v>
      </c>
      <c r="AC8" s="8">
        <v>24</v>
      </c>
      <c r="AD8" s="12"/>
      <c r="AE8" s="68"/>
      <c r="AF8" s="67"/>
      <c r="AG8" s="68"/>
      <c r="AH8" s="67"/>
      <c r="AI8" s="67"/>
    </row>
    <row r="9" spans="1:35" ht="13.8" x14ac:dyDescent="0.3">
      <c r="A9" s="72" t="s">
        <v>15</v>
      </c>
      <c r="B9" s="72"/>
      <c r="C9" s="53"/>
      <c r="D9" s="4"/>
      <c r="E9" s="4"/>
      <c r="F9" s="4"/>
      <c r="G9" s="4"/>
      <c r="H9" s="4"/>
      <c r="I9" s="4"/>
      <c r="J9" s="4"/>
      <c r="K9" s="4"/>
      <c r="L9" s="4"/>
      <c r="M9" s="4"/>
      <c r="N9" s="4"/>
      <c r="O9" s="4"/>
      <c r="P9" s="4"/>
      <c r="Q9" s="4"/>
      <c r="R9" s="34"/>
      <c r="S9" s="34"/>
      <c r="T9" s="34"/>
      <c r="U9" s="34"/>
      <c r="V9" s="34"/>
      <c r="W9" s="34"/>
      <c r="X9" s="34"/>
      <c r="Y9" s="34"/>
      <c r="Z9" s="34"/>
      <c r="AA9" s="34"/>
      <c r="AB9" s="34"/>
      <c r="AC9" s="34"/>
      <c r="AE9" s="3"/>
      <c r="AF9" s="3"/>
      <c r="AG9" s="13"/>
      <c r="AH9" s="4"/>
      <c r="AI9" s="4"/>
    </row>
    <row r="10" spans="1:35" ht="13.8" x14ac:dyDescent="0.3">
      <c r="A10" s="72"/>
      <c r="B10" s="72"/>
      <c r="C10" s="53"/>
      <c r="D10" s="4"/>
      <c r="E10" s="4"/>
      <c r="F10" s="4"/>
      <c r="G10" s="4"/>
      <c r="H10" s="4"/>
      <c r="I10" s="4"/>
      <c r="J10" s="4"/>
      <c r="K10" s="4"/>
      <c r="L10" s="4"/>
      <c r="M10" s="4"/>
      <c r="N10" s="4"/>
      <c r="O10" s="4"/>
      <c r="P10" s="4"/>
      <c r="Q10" s="4"/>
      <c r="R10" s="34"/>
      <c r="S10" s="34"/>
      <c r="T10" s="34"/>
      <c r="U10" s="34"/>
      <c r="V10" s="34"/>
      <c r="W10" s="34"/>
      <c r="X10" s="34"/>
      <c r="Y10" s="34"/>
      <c r="Z10" s="34"/>
      <c r="AA10" s="34"/>
      <c r="AB10" s="34"/>
      <c r="AC10" s="34"/>
      <c r="AE10" s="3"/>
      <c r="AF10" s="3"/>
      <c r="AG10" s="13"/>
      <c r="AH10" s="4"/>
      <c r="AI10" s="4"/>
    </row>
    <row r="11" spans="1:35" ht="13.8" x14ac:dyDescent="0.3">
      <c r="A11" s="72"/>
      <c r="B11" s="72"/>
      <c r="C11" s="53"/>
      <c r="D11" s="4"/>
      <c r="E11" s="4"/>
      <c r="F11" s="4"/>
      <c r="G11" s="4"/>
      <c r="H11" s="4"/>
      <c r="I11" s="4"/>
      <c r="J11" s="4"/>
      <c r="K11" s="4"/>
      <c r="L11" s="4"/>
      <c r="M11" s="4"/>
      <c r="N11" s="4"/>
      <c r="O11" s="4"/>
      <c r="P11" s="4"/>
      <c r="Q11" s="4"/>
      <c r="R11" s="34"/>
      <c r="S11" s="34"/>
      <c r="T11" s="34"/>
      <c r="U11" s="34"/>
      <c r="V11" s="34"/>
      <c r="W11" s="34"/>
      <c r="X11" s="34"/>
      <c r="Y11" s="34"/>
      <c r="Z11" s="34"/>
      <c r="AA11" s="34"/>
      <c r="AB11" s="34"/>
      <c r="AC11" s="34"/>
      <c r="AE11" s="3"/>
      <c r="AF11" s="3"/>
      <c r="AG11" s="13"/>
      <c r="AH11" s="4"/>
      <c r="AI11" s="4"/>
    </row>
    <row r="12" spans="1:35" ht="13.8" x14ac:dyDescent="0.3">
      <c r="A12" s="72"/>
      <c r="B12" s="72"/>
      <c r="C12" s="53"/>
      <c r="D12" s="4"/>
      <c r="E12" s="4"/>
      <c r="F12" s="4"/>
      <c r="G12" s="4"/>
      <c r="H12" s="4"/>
      <c r="I12" s="4"/>
      <c r="J12" s="4"/>
      <c r="K12" s="4"/>
      <c r="L12" s="4"/>
      <c r="M12" s="4"/>
      <c r="N12" s="4"/>
      <c r="O12" s="4"/>
      <c r="P12" s="4"/>
      <c r="Q12" s="4"/>
      <c r="R12" s="34"/>
      <c r="S12" s="34"/>
      <c r="T12" s="34"/>
      <c r="U12" s="34"/>
      <c r="V12" s="34"/>
      <c r="W12" s="34"/>
      <c r="X12" s="34"/>
      <c r="Y12" s="34"/>
      <c r="Z12" s="34"/>
      <c r="AA12" s="34"/>
      <c r="AB12" s="34"/>
      <c r="AC12" s="34"/>
      <c r="AE12" s="3"/>
      <c r="AF12" s="3"/>
      <c r="AG12" s="13"/>
      <c r="AH12" s="4"/>
      <c r="AI12" s="4"/>
    </row>
    <row r="13" spans="1:35" ht="13.8" x14ac:dyDescent="0.3">
      <c r="A13" s="72"/>
      <c r="B13" s="72"/>
      <c r="C13" s="53"/>
      <c r="D13" s="4"/>
      <c r="E13" s="4"/>
      <c r="F13" s="4"/>
      <c r="G13" s="4"/>
      <c r="H13" s="4"/>
      <c r="I13" s="4"/>
      <c r="J13" s="4"/>
      <c r="K13" s="4"/>
      <c r="L13" s="4"/>
      <c r="M13" s="4"/>
      <c r="N13" s="4"/>
      <c r="O13" s="4"/>
      <c r="P13" s="4"/>
      <c r="Q13" s="4"/>
      <c r="R13" s="5"/>
      <c r="S13" s="5"/>
      <c r="T13" s="5"/>
      <c r="U13" s="5"/>
      <c r="V13" s="5"/>
      <c r="W13" s="5"/>
      <c r="X13" s="5"/>
      <c r="Y13" s="5"/>
      <c r="Z13" s="5"/>
      <c r="AA13" s="5"/>
      <c r="AB13" s="5"/>
      <c r="AC13" s="5"/>
      <c r="AE13" s="3"/>
      <c r="AF13" s="3"/>
      <c r="AG13" s="13"/>
      <c r="AH13" s="4"/>
      <c r="AI13" s="4"/>
    </row>
    <row r="14" spans="1:35" ht="13.8" x14ac:dyDescent="0.3">
      <c r="A14" s="72"/>
      <c r="B14" s="72"/>
      <c r="C14" s="53"/>
      <c r="D14" s="4"/>
      <c r="E14" s="4"/>
      <c r="F14" s="4"/>
      <c r="G14" s="4"/>
      <c r="H14" s="4"/>
      <c r="I14" s="4"/>
      <c r="J14" s="4"/>
      <c r="K14" s="4"/>
      <c r="L14" s="4"/>
      <c r="M14" s="4"/>
      <c r="N14" s="4"/>
      <c r="O14" s="4"/>
      <c r="P14" s="4"/>
      <c r="Q14" s="4"/>
      <c r="R14" s="5"/>
      <c r="S14" s="5"/>
      <c r="T14" s="5"/>
      <c r="U14" s="5"/>
      <c r="V14" s="5"/>
      <c r="W14" s="5"/>
      <c r="X14" s="5"/>
      <c r="Y14" s="5"/>
      <c r="Z14" s="5"/>
      <c r="AA14" s="5"/>
      <c r="AB14" s="5"/>
      <c r="AC14" s="5"/>
      <c r="AE14" s="3"/>
      <c r="AF14" s="3"/>
      <c r="AG14" s="13"/>
      <c r="AH14" s="4"/>
      <c r="AI14" s="4"/>
    </row>
    <row r="15" spans="1:35" ht="13.8" x14ac:dyDescent="0.3">
      <c r="A15" s="72"/>
      <c r="B15" s="72"/>
      <c r="C15" s="53"/>
      <c r="D15" s="4"/>
      <c r="E15" s="4"/>
      <c r="F15" s="4"/>
      <c r="G15" s="4"/>
      <c r="H15" s="4"/>
      <c r="I15" s="4"/>
      <c r="J15" s="4"/>
      <c r="K15" s="4"/>
      <c r="L15" s="4"/>
      <c r="M15" s="4"/>
      <c r="N15" s="4"/>
      <c r="O15" s="4"/>
      <c r="P15" s="4"/>
      <c r="Q15" s="4"/>
      <c r="R15" s="5"/>
      <c r="S15" s="5"/>
      <c r="T15" s="5"/>
      <c r="U15" s="5"/>
      <c r="V15" s="5"/>
      <c r="W15" s="5"/>
      <c r="X15" s="5"/>
      <c r="Y15" s="5"/>
      <c r="Z15" s="5"/>
      <c r="AA15" s="5"/>
      <c r="AB15" s="5"/>
      <c r="AC15" s="5"/>
      <c r="AE15" s="3"/>
      <c r="AF15" s="3"/>
      <c r="AG15" s="13"/>
      <c r="AH15" s="4"/>
      <c r="AI15" s="4"/>
    </row>
    <row r="16" spans="1:35" ht="13.8" x14ac:dyDescent="0.3">
      <c r="A16" s="72"/>
      <c r="B16" s="72"/>
      <c r="C16" s="53"/>
      <c r="D16" s="4"/>
      <c r="E16" s="4"/>
      <c r="F16" s="4"/>
      <c r="G16" s="4"/>
      <c r="H16" s="4"/>
      <c r="I16" s="4"/>
      <c r="J16" s="4"/>
      <c r="K16" s="4"/>
      <c r="L16" s="4"/>
      <c r="M16" s="4"/>
      <c r="N16" s="4"/>
      <c r="O16" s="4"/>
      <c r="P16" s="4"/>
      <c r="Q16" s="4"/>
      <c r="R16" s="5"/>
      <c r="S16" s="5"/>
      <c r="T16" s="5"/>
      <c r="U16" s="5"/>
      <c r="V16" s="5"/>
      <c r="W16" s="5"/>
      <c r="X16" s="5"/>
      <c r="Y16" s="5"/>
      <c r="Z16" s="5"/>
      <c r="AA16" s="5"/>
      <c r="AB16" s="5"/>
      <c r="AC16" s="5"/>
      <c r="AE16" s="3"/>
      <c r="AF16" s="3"/>
      <c r="AG16" s="13"/>
      <c r="AH16" s="4"/>
      <c r="AI16" s="4"/>
    </row>
    <row r="17" spans="1:35" ht="13.8" x14ac:dyDescent="0.3">
      <c r="A17" s="72"/>
      <c r="B17" s="72"/>
      <c r="C17" s="53"/>
      <c r="D17" s="4"/>
      <c r="E17" s="4"/>
      <c r="F17" s="4"/>
      <c r="G17" s="4"/>
      <c r="H17" s="4"/>
      <c r="I17" s="4"/>
      <c r="J17" s="4"/>
      <c r="K17" s="4"/>
      <c r="L17" s="4"/>
      <c r="M17" s="4"/>
      <c r="N17" s="4"/>
      <c r="O17" s="4"/>
      <c r="P17" s="4"/>
      <c r="Q17" s="4"/>
      <c r="R17" s="5"/>
      <c r="S17" s="5"/>
      <c r="T17" s="5"/>
      <c r="U17" s="5"/>
      <c r="V17" s="5"/>
      <c r="W17" s="5"/>
      <c r="X17" s="5"/>
      <c r="Y17" s="5"/>
      <c r="Z17" s="5"/>
      <c r="AA17" s="5"/>
      <c r="AB17" s="5"/>
      <c r="AC17" s="5"/>
      <c r="AE17" s="3"/>
      <c r="AF17" s="3"/>
      <c r="AG17" s="13"/>
      <c r="AH17" s="4"/>
      <c r="AI17" s="4"/>
    </row>
    <row r="18" spans="1:35" ht="13.8" x14ac:dyDescent="0.3">
      <c r="A18" s="72"/>
      <c r="B18" s="72"/>
      <c r="C18" s="53"/>
      <c r="D18" s="4"/>
      <c r="E18" s="4"/>
      <c r="F18" s="4"/>
      <c r="G18" s="4"/>
      <c r="H18" s="4"/>
      <c r="I18" s="4"/>
      <c r="J18" s="4"/>
      <c r="K18" s="4"/>
      <c r="L18" s="4"/>
      <c r="M18" s="4"/>
      <c r="N18" s="4"/>
      <c r="O18" s="4"/>
      <c r="P18" s="4"/>
      <c r="Q18" s="4"/>
      <c r="R18" s="5"/>
      <c r="S18" s="5"/>
      <c r="T18" s="5"/>
      <c r="U18" s="5"/>
      <c r="V18" s="5"/>
      <c r="W18" s="5"/>
      <c r="X18" s="5"/>
      <c r="Y18" s="5"/>
      <c r="Z18" s="5"/>
      <c r="AA18" s="5"/>
      <c r="AB18" s="5"/>
      <c r="AC18" s="5"/>
      <c r="AE18" s="3"/>
      <c r="AF18" s="3"/>
      <c r="AG18" s="13"/>
      <c r="AH18" s="4"/>
      <c r="AI18" s="4"/>
    </row>
    <row r="19" spans="1:35" ht="31.2" x14ac:dyDescent="0.3">
      <c r="A19" s="72"/>
      <c r="B19" s="72"/>
      <c r="C19" s="54" t="s">
        <v>16</v>
      </c>
      <c r="D19" s="4"/>
      <c r="E19" s="4"/>
      <c r="F19" s="4"/>
      <c r="G19" s="4"/>
      <c r="H19" s="4"/>
      <c r="I19" s="4"/>
      <c r="J19" s="4"/>
      <c r="K19" s="4"/>
      <c r="L19" s="4"/>
      <c r="M19" s="4"/>
      <c r="N19" s="4"/>
      <c r="O19" s="4"/>
      <c r="P19" s="4"/>
      <c r="Q19" s="4"/>
      <c r="R19" s="5"/>
      <c r="S19" s="5"/>
      <c r="T19" s="5"/>
      <c r="U19" s="5"/>
      <c r="V19" s="5"/>
      <c r="W19" s="5"/>
      <c r="X19" s="5"/>
      <c r="Y19" s="5"/>
      <c r="Z19" s="5"/>
      <c r="AA19" s="5"/>
      <c r="AB19" s="5"/>
      <c r="AC19" s="5"/>
      <c r="AE19" s="3"/>
      <c r="AF19" s="3"/>
      <c r="AG19" s="13"/>
      <c r="AH19" s="4"/>
      <c r="AI19" s="4"/>
    </row>
    <row r="20" spans="1:35" ht="13.8" x14ac:dyDescent="0.3">
      <c r="A20" s="72" t="s">
        <v>17</v>
      </c>
      <c r="B20" s="72"/>
      <c r="C20" s="53"/>
      <c r="D20" s="4"/>
      <c r="E20" s="4"/>
      <c r="F20" s="4"/>
      <c r="G20" s="4"/>
      <c r="H20" s="4"/>
      <c r="I20" s="4"/>
      <c r="J20" s="4"/>
      <c r="K20" s="4"/>
      <c r="L20" s="4"/>
      <c r="M20" s="4"/>
      <c r="N20" s="4"/>
      <c r="O20" s="4"/>
      <c r="P20" s="4"/>
      <c r="Q20" s="4"/>
      <c r="R20" s="5"/>
      <c r="S20" s="5"/>
      <c r="T20" s="5"/>
      <c r="U20" s="5"/>
      <c r="V20" s="5"/>
      <c r="W20" s="5"/>
      <c r="X20" s="5"/>
      <c r="Y20" s="5"/>
      <c r="Z20" s="5"/>
      <c r="AA20" s="5"/>
      <c r="AB20" s="5"/>
      <c r="AC20" s="5"/>
      <c r="AE20" s="3"/>
      <c r="AF20" s="3"/>
      <c r="AG20" s="13"/>
      <c r="AH20" s="4"/>
      <c r="AI20" s="4"/>
    </row>
    <row r="21" spans="1:35" ht="13.8" x14ac:dyDescent="0.3">
      <c r="A21" s="72"/>
      <c r="B21" s="72"/>
      <c r="C21" s="53"/>
      <c r="D21" s="4"/>
      <c r="E21" s="4"/>
      <c r="F21" s="4"/>
      <c r="G21" s="4"/>
      <c r="H21" s="4"/>
      <c r="I21" s="4"/>
      <c r="J21" s="4"/>
      <c r="K21" s="4"/>
      <c r="L21" s="4"/>
      <c r="M21" s="4"/>
      <c r="N21" s="4"/>
      <c r="O21" s="4"/>
      <c r="P21" s="4"/>
      <c r="Q21" s="4"/>
      <c r="R21" s="5"/>
      <c r="S21" s="5"/>
      <c r="T21" s="5"/>
      <c r="U21" s="5"/>
      <c r="V21" s="5"/>
      <c r="W21" s="5"/>
      <c r="X21" s="5"/>
      <c r="Y21" s="5"/>
      <c r="Z21" s="5"/>
      <c r="AA21" s="5"/>
      <c r="AB21" s="5"/>
      <c r="AC21" s="5"/>
      <c r="AE21" s="3"/>
      <c r="AF21" s="3"/>
      <c r="AG21" s="13"/>
      <c r="AH21" s="4"/>
      <c r="AI21" s="4"/>
    </row>
    <row r="22" spans="1:35" ht="13.8" x14ac:dyDescent="0.3">
      <c r="A22" s="72"/>
      <c r="B22" s="72"/>
      <c r="C22" s="53"/>
      <c r="D22" s="4"/>
      <c r="E22" s="4"/>
      <c r="F22" s="4"/>
      <c r="G22" s="4"/>
      <c r="H22" s="4"/>
      <c r="I22" s="4"/>
      <c r="J22" s="4"/>
      <c r="K22" s="4"/>
      <c r="L22" s="4"/>
      <c r="M22" s="4"/>
      <c r="N22" s="4"/>
      <c r="O22" s="4"/>
      <c r="P22" s="4"/>
      <c r="Q22" s="4"/>
      <c r="R22" s="5"/>
      <c r="S22" s="5"/>
      <c r="T22" s="5"/>
      <c r="U22" s="5"/>
      <c r="V22" s="5"/>
      <c r="W22" s="5"/>
      <c r="X22" s="5"/>
      <c r="Y22" s="5"/>
      <c r="Z22" s="5"/>
      <c r="AA22" s="5"/>
      <c r="AB22" s="5"/>
      <c r="AC22" s="5"/>
      <c r="AE22" s="3"/>
      <c r="AF22" s="3"/>
      <c r="AG22" s="13"/>
      <c r="AH22" s="4"/>
      <c r="AI22" s="4"/>
    </row>
    <row r="23" spans="1:35" ht="13.8" x14ac:dyDescent="0.3">
      <c r="A23" s="72"/>
      <c r="B23" s="72"/>
      <c r="C23" s="53"/>
      <c r="D23" s="4"/>
      <c r="E23" s="4"/>
      <c r="F23" s="4"/>
      <c r="G23" s="4"/>
      <c r="H23" s="4"/>
      <c r="I23" s="4"/>
      <c r="J23" s="4"/>
      <c r="K23" s="4"/>
      <c r="L23" s="4"/>
      <c r="M23" s="4"/>
      <c r="N23" s="4"/>
      <c r="O23" s="4"/>
      <c r="P23" s="4"/>
      <c r="Q23" s="4"/>
      <c r="R23" s="5"/>
      <c r="S23" s="5"/>
      <c r="T23" s="5"/>
      <c r="U23" s="5"/>
      <c r="V23" s="5"/>
      <c r="W23" s="5"/>
      <c r="X23" s="5"/>
      <c r="Y23" s="5"/>
      <c r="Z23" s="5"/>
      <c r="AA23" s="5"/>
      <c r="AB23" s="5"/>
      <c r="AC23" s="5"/>
      <c r="AE23" s="3"/>
      <c r="AF23" s="3"/>
      <c r="AG23" s="13"/>
      <c r="AH23" s="4"/>
      <c r="AI23" s="4"/>
    </row>
    <row r="24" spans="1:35" ht="13.8" x14ac:dyDescent="0.3">
      <c r="A24" s="72"/>
      <c r="B24" s="72"/>
      <c r="C24" s="53"/>
      <c r="D24" s="4"/>
      <c r="E24" s="4"/>
      <c r="F24" s="4"/>
      <c r="G24" s="4"/>
      <c r="H24" s="4"/>
      <c r="I24" s="4"/>
      <c r="J24" s="4"/>
      <c r="K24" s="4"/>
      <c r="L24" s="4"/>
      <c r="M24" s="4"/>
      <c r="N24" s="4"/>
      <c r="O24" s="4"/>
      <c r="P24" s="4"/>
      <c r="Q24" s="4"/>
      <c r="R24" s="5"/>
      <c r="S24" s="5"/>
      <c r="T24" s="5"/>
      <c r="U24" s="5"/>
      <c r="V24" s="5"/>
      <c r="W24" s="5"/>
      <c r="X24" s="5"/>
      <c r="Y24" s="5"/>
      <c r="Z24" s="5"/>
      <c r="AA24" s="5"/>
      <c r="AB24" s="5"/>
      <c r="AC24" s="5"/>
      <c r="AE24" s="3"/>
      <c r="AF24" s="3"/>
      <c r="AG24" s="13"/>
      <c r="AH24" s="4"/>
      <c r="AI24" s="4"/>
    </row>
    <row r="25" spans="1:35" ht="13.8" x14ac:dyDescent="0.3">
      <c r="A25" s="72"/>
      <c r="B25" s="72"/>
      <c r="C25" s="53"/>
      <c r="D25" s="4"/>
      <c r="E25" s="4"/>
      <c r="F25" s="4"/>
      <c r="G25" s="4"/>
      <c r="H25" s="4"/>
      <c r="I25" s="4"/>
      <c r="J25" s="4"/>
      <c r="K25" s="4"/>
      <c r="L25" s="4"/>
      <c r="M25" s="4"/>
      <c r="N25" s="4"/>
      <c r="O25" s="4"/>
      <c r="P25" s="4"/>
      <c r="Q25" s="4"/>
      <c r="R25" s="5"/>
      <c r="S25" s="5"/>
      <c r="T25" s="5"/>
      <c r="U25" s="5"/>
      <c r="V25" s="5"/>
      <c r="W25" s="5"/>
      <c r="X25" s="5"/>
      <c r="Y25" s="5"/>
      <c r="Z25" s="5"/>
      <c r="AA25" s="5"/>
      <c r="AB25" s="5"/>
      <c r="AC25" s="5"/>
      <c r="AE25" s="3"/>
      <c r="AF25" s="3"/>
      <c r="AG25" s="13"/>
      <c r="AH25" s="4"/>
      <c r="AI25" s="4"/>
    </row>
    <row r="26" spans="1:35" ht="13.8" x14ac:dyDescent="0.3">
      <c r="A26" s="72"/>
      <c r="B26" s="72"/>
      <c r="C26" s="53"/>
      <c r="D26" s="4"/>
      <c r="E26" s="4"/>
      <c r="F26" s="4"/>
      <c r="G26" s="4"/>
      <c r="H26" s="4"/>
      <c r="I26" s="4"/>
      <c r="J26" s="4"/>
      <c r="K26" s="4"/>
      <c r="L26" s="4"/>
      <c r="M26" s="4"/>
      <c r="N26" s="4"/>
      <c r="O26" s="4"/>
      <c r="P26" s="4"/>
      <c r="Q26" s="4"/>
      <c r="R26" s="5"/>
      <c r="S26" s="5"/>
      <c r="T26" s="5"/>
      <c r="U26" s="5"/>
      <c r="V26" s="5"/>
      <c r="W26" s="5"/>
      <c r="X26" s="5"/>
      <c r="Y26" s="5"/>
      <c r="Z26" s="5"/>
      <c r="AA26" s="5"/>
      <c r="AB26" s="5"/>
      <c r="AC26" s="5"/>
      <c r="AE26" s="3"/>
      <c r="AF26" s="3"/>
      <c r="AG26" s="13"/>
      <c r="AH26" s="4"/>
      <c r="AI26" s="4"/>
    </row>
    <row r="27" spans="1:35" ht="13.8" x14ac:dyDescent="0.3">
      <c r="A27" s="72"/>
      <c r="B27" s="72"/>
      <c r="C27" s="53"/>
      <c r="D27" s="4"/>
      <c r="E27" s="4"/>
      <c r="F27" s="4"/>
      <c r="G27" s="4"/>
      <c r="H27" s="4"/>
      <c r="I27" s="4"/>
      <c r="J27" s="4"/>
      <c r="K27" s="4"/>
      <c r="L27" s="4"/>
      <c r="M27" s="4"/>
      <c r="N27" s="4"/>
      <c r="O27" s="4"/>
      <c r="P27" s="4"/>
      <c r="Q27" s="4"/>
      <c r="R27" s="5"/>
      <c r="S27" s="5"/>
      <c r="T27" s="5"/>
      <c r="U27" s="5"/>
      <c r="V27" s="5"/>
      <c r="W27" s="5"/>
      <c r="X27" s="5"/>
      <c r="Y27" s="5"/>
      <c r="Z27" s="5"/>
      <c r="AA27" s="5"/>
      <c r="AB27" s="5"/>
      <c r="AC27" s="5"/>
      <c r="AE27" s="3"/>
      <c r="AF27" s="3"/>
      <c r="AG27" s="13"/>
      <c r="AH27" s="4"/>
      <c r="AI27" s="4"/>
    </row>
    <row r="28" spans="1:35" ht="13.8" x14ac:dyDescent="0.3">
      <c r="A28" s="72"/>
      <c r="B28" s="72"/>
      <c r="C28" s="53"/>
      <c r="D28" s="4"/>
      <c r="E28" s="4"/>
      <c r="F28" s="4"/>
      <c r="G28" s="4"/>
      <c r="H28" s="4"/>
      <c r="I28" s="4"/>
      <c r="J28" s="4"/>
      <c r="K28" s="4"/>
      <c r="L28" s="4"/>
      <c r="M28" s="4"/>
      <c r="N28" s="4"/>
      <c r="O28" s="4"/>
      <c r="P28" s="4"/>
      <c r="Q28" s="4"/>
      <c r="R28" s="5"/>
      <c r="S28" s="5"/>
      <c r="T28" s="5"/>
      <c r="U28" s="5"/>
      <c r="V28" s="5"/>
      <c r="W28" s="5"/>
      <c r="X28" s="5"/>
      <c r="Y28" s="5"/>
      <c r="Z28" s="5"/>
      <c r="AA28" s="5"/>
      <c r="AB28" s="5"/>
      <c r="AC28" s="5"/>
      <c r="AE28" s="3"/>
      <c r="AF28" s="3"/>
      <c r="AG28" s="13"/>
      <c r="AH28" s="4"/>
      <c r="AI28" s="4"/>
    </row>
    <row r="29" spans="1:35" ht="13.8" x14ac:dyDescent="0.3">
      <c r="A29" s="72"/>
      <c r="B29" s="72"/>
      <c r="C29" s="53"/>
      <c r="D29" s="4"/>
      <c r="E29" s="4"/>
      <c r="F29" s="4"/>
      <c r="G29" s="4"/>
      <c r="H29" s="4"/>
      <c r="I29" s="4"/>
      <c r="J29" s="4"/>
      <c r="K29" s="4"/>
      <c r="L29" s="4"/>
      <c r="M29" s="4"/>
      <c r="N29" s="4"/>
      <c r="O29" s="4"/>
      <c r="P29" s="4"/>
      <c r="Q29" s="4"/>
      <c r="R29" s="5"/>
      <c r="S29" s="5"/>
      <c r="T29" s="5"/>
      <c r="U29" s="5"/>
      <c r="V29" s="5"/>
      <c r="W29" s="5"/>
      <c r="X29" s="5"/>
      <c r="Y29" s="5"/>
      <c r="Z29" s="5"/>
      <c r="AA29" s="5"/>
      <c r="AB29" s="5"/>
      <c r="AC29" s="5"/>
      <c r="AE29" s="3"/>
      <c r="AF29" s="3"/>
      <c r="AG29" s="13"/>
      <c r="AH29" s="4"/>
      <c r="AI29" s="4"/>
    </row>
    <row r="30" spans="1:35" ht="31.2" x14ac:dyDescent="0.3">
      <c r="A30" s="72"/>
      <c r="B30" s="72"/>
      <c r="C30" s="54" t="s">
        <v>18</v>
      </c>
      <c r="D30" s="4"/>
      <c r="E30" s="4"/>
      <c r="F30" s="4"/>
      <c r="G30" s="4"/>
      <c r="H30" s="4"/>
      <c r="I30" s="4"/>
      <c r="J30" s="4"/>
      <c r="K30" s="4"/>
      <c r="L30" s="4"/>
      <c r="M30" s="4"/>
      <c r="N30" s="4"/>
      <c r="O30" s="4"/>
      <c r="P30" s="4"/>
      <c r="Q30" s="4"/>
      <c r="R30" s="5"/>
      <c r="S30" s="5"/>
      <c r="T30" s="5"/>
      <c r="U30" s="5"/>
      <c r="V30" s="5"/>
      <c r="W30" s="5"/>
      <c r="X30" s="5"/>
      <c r="Y30" s="5"/>
      <c r="Z30" s="5"/>
      <c r="AA30" s="5"/>
      <c r="AB30" s="5"/>
      <c r="AC30" s="5"/>
      <c r="AE30" s="3"/>
      <c r="AF30" s="3"/>
      <c r="AG30" s="13"/>
      <c r="AH30" s="4"/>
      <c r="AI30" s="4"/>
    </row>
    <row r="31" spans="1:35" ht="13.8" x14ac:dyDescent="0.3">
      <c r="AG31" s="10">
        <f>SUM(AG9:AG30)</f>
        <v>0</v>
      </c>
    </row>
  </sheetData>
  <dataConsolidate link="1"/>
  <mergeCells count="19">
    <mergeCell ref="A9:A19"/>
    <mergeCell ref="A20:A30"/>
    <mergeCell ref="A1:AH1"/>
    <mergeCell ref="C3:E3"/>
    <mergeCell ref="C4:E4"/>
    <mergeCell ref="C5:E5"/>
    <mergeCell ref="AE7:AE8"/>
    <mergeCell ref="AF7:AF8"/>
    <mergeCell ref="AG7:AG8"/>
    <mergeCell ref="AH7:AH8"/>
    <mergeCell ref="B9:B19"/>
    <mergeCell ref="B20:B30"/>
    <mergeCell ref="A7:A8"/>
    <mergeCell ref="AI7:AI8"/>
    <mergeCell ref="B7:B8"/>
    <mergeCell ref="D7:D8"/>
    <mergeCell ref="C7:C8"/>
    <mergeCell ref="E7:E8"/>
    <mergeCell ref="F7:AC7"/>
  </mergeCells>
  <dataValidations count="1">
    <dataValidation type="decimal" allowBlank="1" showInputMessage="1" showErrorMessage="1" errorTitle="ERROR GRAVE" error="DEBE INDICAR UN MONTO ECONÓMICO EN BALBOAS" promptTitle="Monto" prompt="Indique el monto en balboas" sqref="AG9:AG30"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5A2BFAD-0F9B-448D-BD08-9E53888B3DBB}">
          <x14:formula1>
            <xm:f>'Datos de Lista'!$A$2:$A$3</xm:f>
          </x14:formula1>
          <xm:sqref>AE9:AE30</xm:sqref>
        </x14:dataValidation>
        <x14:dataValidation type="list" allowBlank="1" showInputMessage="1" showErrorMessage="1" xr:uid="{2DC78473-F965-4BDB-BA8E-A2FBB5EC81BB}">
          <x14:formula1>
            <xm:f>'Datos de Lista'!$A$6:$A$9</xm:f>
          </x14:formula1>
          <xm:sqref>AI9:AI30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permitidos'!$A$5:$A$13</xm:f>
          </x14:formula1>
          <xm:sqref>AF10:AF30</xm:sqref>
        </x14:dataValidation>
        <x14:dataValidation type="list" allowBlank="1" showInputMessage="1" showErrorMessage="1" promptTitle="Rubros de gasto permitidos" prompt="Señale el rubro de gasto de los rubros permitidos en la convocatoria. Ver pestaña de &quot;rubros permitidos&quot;. _x000a__x000a_El rubro de OTROS solo puede ser usado para origen de aportación concurrente" xr:uid="{73360D9A-43F1-4E4C-8E44-CD93010EDDD1}">
          <x14:formula1>
            <xm:f>'Rubros permitidos'!$A$5:$A$13</xm:f>
          </x14:formula1>
          <xm:sqref>AF9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0"/>
  <sheetViews>
    <sheetView tabSelected="1" workbookViewId="0">
      <selection activeCell="L25" sqref="L25"/>
    </sheetView>
  </sheetViews>
  <sheetFormatPr baseColWidth="10" defaultColWidth="11.44140625" defaultRowHeight="14.4" x14ac:dyDescent="0.3"/>
  <cols>
    <col min="1" max="1" width="17.88671875" style="14" customWidth="1"/>
    <col min="2" max="2" width="29" style="14" customWidth="1"/>
    <col min="3" max="4" width="16.5546875" style="14" customWidth="1"/>
    <col min="5" max="16384" width="11.44140625" style="14"/>
  </cols>
  <sheetData>
    <row r="1" spans="1:6" x14ac:dyDescent="0.3">
      <c r="A1" s="76" t="s">
        <v>19</v>
      </c>
      <c r="B1" s="77"/>
      <c r="C1" s="77"/>
      <c r="D1" s="77"/>
      <c r="E1" s="77"/>
      <c r="F1" s="21"/>
    </row>
    <row r="2" spans="1:6" x14ac:dyDescent="0.3">
      <c r="A2" s="22"/>
      <c r="B2" s="1"/>
      <c r="C2" s="6"/>
      <c r="D2" s="6"/>
      <c r="E2" s="6"/>
      <c r="F2" s="23"/>
    </row>
    <row r="3" spans="1:6" ht="21.75" customHeight="1" x14ac:dyDescent="0.3">
      <c r="A3" s="24" t="s">
        <v>1</v>
      </c>
      <c r="B3" s="74">
        <f>'Plan de trabajo del proyecto'!C3</f>
        <v>0</v>
      </c>
      <c r="C3" s="75"/>
      <c r="D3" s="75"/>
      <c r="E3" s="81"/>
      <c r="F3" s="25"/>
    </row>
    <row r="4" spans="1:6" ht="21.75" customHeight="1" x14ac:dyDescent="0.3">
      <c r="A4" s="24" t="s">
        <v>2</v>
      </c>
      <c r="B4" s="74">
        <f>'Plan de trabajo del proyecto'!C4</f>
        <v>0</v>
      </c>
      <c r="C4" s="75"/>
      <c r="D4" s="75"/>
      <c r="E4" s="81"/>
      <c r="F4" s="25"/>
    </row>
    <row r="5" spans="1:6" ht="21.75" customHeight="1" x14ac:dyDescent="0.3">
      <c r="A5" s="24" t="s">
        <v>3</v>
      </c>
      <c r="B5" s="74">
        <f>'Plan de trabajo del proyecto'!C5</f>
        <v>0</v>
      </c>
      <c r="C5" s="75"/>
      <c r="D5" s="75"/>
      <c r="E5" s="81"/>
      <c r="F5" s="25"/>
    </row>
    <row r="6" spans="1:6" ht="9" customHeight="1" x14ac:dyDescent="0.3">
      <c r="A6" s="24"/>
      <c r="B6" s="30"/>
      <c r="C6" s="30"/>
      <c r="D6" s="30"/>
      <c r="E6" s="30"/>
      <c r="F6" s="25"/>
    </row>
    <row r="7" spans="1:6" ht="49.5" customHeight="1" x14ac:dyDescent="0.3">
      <c r="A7" s="78" t="s">
        <v>20</v>
      </c>
      <c r="B7" s="79"/>
      <c r="C7" s="79"/>
      <c r="D7" s="79"/>
      <c r="E7" s="79"/>
      <c r="F7" s="80"/>
    </row>
    <row r="8" spans="1:6" ht="13.5" customHeight="1" x14ac:dyDescent="0.3">
      <c r="A8" s="31"/>
      <c r="B8" s="32"/>
      <c r="C8" s="32"/>
      <c r="D8" s="32"/>
      <c r="E8" s="32"/>
      <c r="F8" s="33"/>
    </row>
    <row r="9" spans="1:6" ht="20.399999999999999" x14ac:dyDescent="0.3">
      <c r="A9" s="22"/>
      <c r="B9" s="55" t="s">
        <v>21</v>
      </c>
      <c r="C9" s="15" t="s">
        <v>22</v>
      </c>
      <c r="D9" s="15" t="s">
        <v>23</v>
      </c>
      <c r="E9" s="15" t="s">
        <v>24</v>
      </c>
      <c r="F9" s="26"/>
    </row>
    <row r="10" spans="1:6" x14ac:dyDescent="0.3">
      <c r="A10" s="22"/>
      <c r="B10" s="42" t="s">
        <v>25</v>
      </c>
      <c r="C10" s="17">
        <f>SUMIFS('Plan de trabajo del proyecto'!AG:AG,'Plan de trabajo del proyecto'!AE:AE,"SENACYT",'Plan de trabajo del proyecto'!AF:AF,'Resumen de Presupuesto'!B:B)</f>
        <v>0</v>
      </c>
      <c r="D10" s="17">
        <f>SUMIFS('Plan de trabajo del proyecto'!AG:AG,'Plan de trabajo del proyecto'!AE:AE,"CONCURRENTE",'Plan de trabajo del proyecto'!AF:AF,'Resumen de Presupuesto'!B:B)</f>
        <v>0</v>
      </c>
      <c r="E10" s="18">
        <f>SUM(C10:D10)</f>
        <v>0</v>
      </c>
      <c r="F10" s="26"/>
    </row>
    <row r="11" spans="1:6" x14ac:dyDescent="0.3">
      <c r="A11" s="22"/>
      <c r="B11" s="42" t="s">
        <v>26</v>
      </c>
      <c r="C11" s="17">
        <f>SUMIFS('Plan de trabajo del proyecto'!AG:AG,'Plan de trabajo del proyecto'!AE:AE,"SENACYT",'Plan de trabajo del proyecto'!AF:AF,'Resumen de Presupuesto'!B:B)</f>
        <v>0</v>
      </c>
      <c r="D11" s="17">
        <f>SUMIFS('Plan de trabajo del proyecto'!AG:AG,'Plan de trabajo del proyecto'!AE:AE,"CONCURRENTE",'Plan de trabajo del proyecto'!AF:AF,'Resumen de Presupuesto'!B:B)</f>
        <v>0</v>
      </c>
      <c r="E11" s="18">
        <f t="shared" ref="E11:E18" si="0">SUM(C11:D11)</f>
        <v>0</v>
      </c>
      <c r="F11" s="26"/>
    </row>
    <row r="12" spans="1:6" x14ac:dyDescent="0.3">
      <c r="A12" s="22"/>
      <c r="B12" s="42" t="s">
        <v>27</v>
      </c>
      <c r="C12" s="17">
        <f>SUMIFS('Plan de trabajo del proyecto'!AG:AG,'Plan de trabajo del proyecto'!AE:AE,"SENACYT",'Plan de trabajo del proyecto'!AF:AF,'Resumen de Presupuesto'!B:B)</f>
        <v>0</v>
      </c>
      <c r="D12" s="17">
        <f>SUMIFS('Plan de trabajo del proyecto'!AG:AG,'Plan de trabajo del proyecto'!AE:AE,"CONCURRENTE",'Plan de trabajo del proyecto'!AF:AF,'Resumen de Presupuesto'!B:B)</f>
        <v>0</v>
      </c>
      <c r="E12" s="18">
        <f t="shared" si="0"/>
        <v>0</v>
      </c>
      <c r="F12" s="26"/>
    </row>
    <row r="13" spans="1:6" x14ac:dyDescent="0.3">
      <c r="A13" s="22"/>
      <c r="B13" s="42" t="s">
        <v>28</v>
      </c>
      <c r="C13" s="17">
        <f>SUMIFS('Plan de trabajo del proyecto'!AG:AG,'Plan de trabajo del proyecto'!AE:AE,"SENACYT",'Plan de trabajo del proyecto'!AF:AF,'Resumen de Presupuesto'!B:B)</f>
        <v>0</v>
      </c>
      <c r="D13" s="17">
        <f>SUMIFS('Plan de trabajo del proyecto'!AG:AG,'Plan de trabajo del proyecto'!AE:AE,"CONCURRENTE",'Plan de trabajo del proyecto'!AF:AF,'Resumen de Presupuesto'!B:B)</f>
        <v>0</v>
      </c>
      <c r="E13" s="18">
        <f t="shared" si="0"/>
        <v>0</v>
      </c>
      <c r="F13" s="26"/>
    </row>
    <row r="14" spans="1:6" x14ac:dyDescent="0.3">
      <c r="A14" s="22"/>
      <c r="B14" s="42" t="s">
        <v>29</v>
      </c>
      <c r="C14" s="17">
        <f>SUMIFS('Plan de trabajo del proyecto'!AG:AG,'Plan de trabajo del proyecto'!AE:AE,"SENACYT",'Plan de trabajo del proyecto'!AF:AF,'Resumen de Presupuesto'!B:B)</f>
        <v>0</v>
      </c>
      <c r="D14" s="17">
        <f>SUMIFS('Plan de trabajo del proyecto'!AG:AG,'Plan de trabajo del proyecto'!AE:AE,"CONCURRENTE",'Plan de trabajo del proyecto'!AF:AF,'Resumen de Presupuesto'!B:B)</f>
        <v>0</v>
      </c>
      <c r="E14" s="18">
        <f t="shared" si="0"/>
        <v>0</v>
      </c>
      <c r="F14" s="26"/>
    </row>
    <row r="15" spans="1:6" x14ac:dyDescent="0.3">
      <c r="A15" s="22"/>
      <c r="B15" s="42" t="s">
        <v>30</v>
      </c>
      <c r="C15" s="17">
        <f>SUMIFS('Plan de trabajo del proyecto'!AG:AG,'Plan de trabajo del proyecto'!AE:AE,"SENACYT",'Plan de trabajo del proyecto'!AF:AF,'Resumen de Presupuesto'!B:B)</f>
        <v>0</v>
      </c>
      <c r="D15" s="17">
        <f>SUMIFS('Plan de trabajo del proyecto'!AG:AG,'Plan de trabajo del proyecto'!AE:AE,"CONCURRENTE",'Plan de trabajo del proyecto'!AF:AF,'Resumen de Presupuesto'!B:B)</f>
        <v>0</v>
      </c>
      <c r="E15" s="18">
        <f t="shared" si="0"/>
        <v>0</v>
      </c>
      <c r="F15" s="26"/>
    </row>
    <row r="16" spans="1:6" ht="27" x14ac:dyDescent="0.3">
      <c r="A16" s="22"/>
      <c r="B16" s="42" t="s">
        <v>31</v>
      </c>
      <c r="C16" s="17">
        <f>SUMIFS('Plan de trabajo del proyecto'!AG:AG,'Plan de trabajo del proyecto'!AE:AE,"SENACYT",'Plan de trabajo del proyecto'!AF:AF,'Resumen de Presupuesto'!B:B)</f>
        <v>0</v>
      </c>
      <c r="D16" s="17">
        <f>SUMIFS('Plan de trabajo del proyecto'!AG:AG,'Plan de trabajo del proyecto'!AE:AE,"CONCURRENTE",'Plan de trabajo del proyecto'!AF:AF,'Resumen de Presupuesto'!B:B)</f>
        <v>0</v>
      </c>
      <c r="E16" s="18">
        <f t="shared" si="0"/>
        <v>0</v>
      </c>
      <c r="F16" s="26"/>
    </row>
    <row r="17" spans="1:6" x14ac:dyDescent="0.3">
      <c r="A17" s="22"/>
      <c r="B17" s="42" t="s">
        <v>32</v>
      </c>
      <c r="C17" s="17">
        <f>SUMIFS('Plan de trabajo del proyecto'!AG:AG,'Plan de trabajo del proyecto'!AE:AE,"SENACYT",'Plan de trabajo del proyecto'!AF:AF,'Resumen de Presupuesto'!B:B)</f>
        <v>0</v>
      </c>
      <c r="D17" s="17">
        <f>SUMIFS('Plan de trabajo del proyecto'!AG:AG,'Plan de trabajo del proyecto'!AE:AE,"CONCURRENTE",'Plan de trabajo del proyecto'!AF:AF,'Resumen de Presupuesto'!B:B)</f>
        <v>0</v>
      </c>
      <c r="E17" s="18">
        <f t="shared" si="0"/>
        <v>0</v>
      </c>
      <c r="F17" s="26"/>
    </row>
    <row r="18" spans="1:6" ht="27" x14ac:dyDescent="0.3">
      <c r="A18" s="22"/>
      <c r="B18" s="42" t="s">
        <v>33</v>
      </c>
      <c r="C18" s="17">
        <f>SUMIFS('Plan de trabajo del proyecto'!AG:AG,'Plan de trabajo del proyecto'!AE:AE,"SENACYT",'Plan de trabajo del proyecto'!AF:AF,'Resumen de Presupuesto'!B:B)</f>
        <v>0</v>
      </c>
      <c r="D18" s="17">
        <f>SUMIFS('Plan de trabajo del proyecto'!AG:AG,'Plan de trabajo del proyecto'!AE:AE,"CONCURRENTE",'Plan de trabajo del proyecto'!AF:AF,'Resumen de Presupuesto'!B:B)</f>
        <v>0</v>
      </c>
      <c r="E18" s="18">
        <f t="shared" si="0"/>
        <v>0</v>
      </c>
      <c r="F18" s="26"/>
    </row>
    <row r="19" spans="1:6" x14ac:dyDescent="0.3">
      <c r="A19" s="22"/>
      <c r="B19" s="16" t="s">
        <v>34</v>
      </c>
      <c r="C19" s="19">
        <f>SUM(C10:C18)</f>
        <v>0</v>
      </c>
      <c r="D19" s="19">
        <f>SUM(D10:D18)</f>
        <v>0</v>
      </c>
      <c r="E19" s="19">
        <f>SUM(C19:D19)</f>
        <v>0</v>
      </c>
      <c r="F19" s="26"/>
    </row>
    <row r="20" spans="1:6" ht="15" thickBot="1" x14ac:dyDescent="0.35">
      <c r="A20" s="27"/>
      <c r="B20" s="28"/>
      <c r="C20" s="28"/>
      <c r="D20" s="28"/>
      <c r="E20" s="28"/>
      <c r="F20" s="29"/>
    </row>
  </sheetData>
  <mergeCells count="5">
    <mergeCell ref="A1:E1"/>
    <mergeCell ref="A7:F7"/>
    <mergeCell ref="B3:E3"/>
    <mergeCell ref="B4:E4"/>
    <mergeCell ref="B5:E5"/>
  </mergeCells>
  <dataValidations count="2">
    <dataValidation allowBlank="1" showInputMessage="1" showErrorMessage="1" promptTitle="SENACYT:" prompt="Hasta un 25% del monto total solicitado. " sqref="E10" xr:uid="{A4EF1776-1F09-4138-B993-FD94E8D7026F}"/>
    <dataValidation allowBlank="1" showInputMessage="1" showErrorMessage="1" promptTitle="SENACYT: " prompt="Hasta un 10% del monto total solicitado. " sqref="E17" xr:uid="{77C7AEAB-79E3-41E4-B5CF-7C261DDF53A8}"/>
  </dataValidations>
  <printOptions horizontalCentered="1" verticalCentered="1"/>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F20"/>
  <sheetViews>
    <sheetView workbookViewId="0">
      <selection activeCell="B3" sqref="B3:E3"/>
    </sheetView>
  </sheetViews>
  <sheetFormatPr baseColWidth="10" defaultColWidth="11.44140625" defaultRowHeight="14.4" x14ac:dyDescent="0.3"/>
  <cols>
    <col min="1" max="1" width="17.88671875" style="14" customWidth="1"/>
    <col min="2" max="2" width="29" style="14" customWidth="1"/>
    <col min="3" max="4" width="16.5546875" style="14" customWidth="1"/>
    <col min="5" max="5" width="15.5546875" style="14" customWidth="1"/>
    <col min="6" max="16384" width="11.44140625" style="14"/>
  </cols>
  <sheetData>
    <row r="1" spans="1:6" x14ac:dyDescent="0.3">
      <c r="A1" s="76" t="s">
        <v>35</v>
      </c>
      <c r="B1" s="77"/>
      <c r="C1" s="77"/>
      <c r="D1" s="77"/>
      <c r="E1" s="77"/>
      <c r="F1" s="21"/>
    </row>
    <row r="2" spans="1:6" x14ac:dyDescent="0.3">
      <c r="A2" s="22"/>
      <c r="B2" s="1"/>
      <c r="C2" s="6"/>
      <c r="D2" s="6"/>
      <c r="E2" s="6"/>
      <c r="F2" s="23"/>
    </row>
    <row r="3" spans="1:6" ht="21.75" customHeight="1" x14ac:dyDescent="0.3">
      <c r="A3" s="24" t="s">
        <v>1</v>
      </c>
      <c r="B3" s="74">
        <f>'Plan de trabajo del proyecto'!C3</f>
        <v>0</v>
      </c>
      <c r="C3" s="75"/>
      <c r="D3" s="75"/>
      <c r="E3" s="81"/>
      <c r="F3" s="25"/>
    </row>
    <row r="4" spans="1:6" ht="21.75" customHeight="1" x14ac:dyDescent="0.3">
      <c r="A4" s="24" t="s">
        <v>2</v>
      </c>
      <c r="B4" s="74">
        <f>'Plan de trabajo del proyecto'!C4</f>
        <v>0</v>
      </c>
      <c r="C4" s="75"/>
      <c r="D4" s="75"/>
      <c r="E4" s="81"/>
      <c r="F4" s="25"/>
    </row>
    <row r="5" spans="1:6" ht="21.75" customHeight="1" x14ac:dyDescent="0.3">
      <c r="A5" s="24" t="s">
        <v>3</v>
      </c>
      <c r="B5" s="74">
        <f>'Plan de trabajo del proyecto'!C5</f>
        <v>0</v>
      </c>
      <c r="C5" s="75"/>
      <c r="D5" s="75"/>
      <c r="E5" s="81"/>
      <c r="F5" s="25"/>
    </row>
    <row r="6" spans="1:6" ht="9" customHeight="1" x14ac:dyDescent="0.3">
      <c r="A6" s="24"/>
      <c r="B6" s="30"/>
      <c r="C6" s="30"/>
      <c r="D6" s="30"/>
      <c r="E6" s="30"/>
      <c r="F6" s="25"/>
    </row>
    <row r="7" spans="1:6" ht="49.5" customHeight="1" x14ac:dyDescent="0.3">
      <c r="A7" s="78" t="s">
        <v>36</v>
      </c>
      <c r="B7" s="79"/>
      <c r="C7" s="79"/>
      <c r="D7" s="79"/>
      <c r="E7" s="79"/>
      <c r="F7" s="80"/>
    </row>
    <row r="8" spans="1:6" ht="13.5" customHeight="1" x14ac:dyDescent="0.3">
      <c r="A8" s="31"/>
      <c r="B8" s="32"/>
      <c r="C8" s="32"/>
      <c r="D8" s="32"/>
      <c r="E8" s="32"/>
      <c r="F8" s="33"/>
    </row>
    <row r="9" spans="1:6" ht="30.6" x14ac:dyDescent="0.3">
      <c r="A9" s="22"/>
      <c r="B9" s="55" t="s">
        <v>21</v>
      </c>
      <c r="C9" s="36" t="s">
        <v>15</v>
      </c>
      <c r="D9" s="36" t="s">
        <v>17</v>
      </c>
      <c r="E9" s="36" t="s">
        <v>37</v>
      </c>
      <c r="F9" s="26"/>
    </row>
    <row r="10" spans="1:6" x14ac:dyDescent="0.3">
      <c r="A10" s="22"/>
      <c r="B10" s="41" t="s">
        <v>25</v>
      </c>
      <c r="C10" s="37">
        <f>SUMIFS('Plan de trabajo del proyecto'!AG:AG,'Plan de trabajo del proyecto'!AE:AE,"SENACYT",'Plan de trabajo del proyecto'!AI:AI,'Datos de Lista'!$A$6,'Plan de trabajo del proyecto'!AF:AF,'Presupuesto por etapas'!B:B)</f>
        <v>0</v>
      </c>
      <c r="D10" s="37">
        <f>SUMIFS('Plan de trabajo del proyecto'!AG:AG,'Plan de trabajo del proyecto'!AE:AE,"SENACYT",'Plan de trabajo del proyecto'!AI:AI,'Datos de Lista'!$A$7,'Plan de trabajo del proyecto'!AF:AF,'Presupuesto por etapas'!B:B)</f>
        <v>0</v>
      </c>
      <c r="E10" s="19">
        <f t="shared" ref="E10:E19" si="0">SUM(C10:D10)</f>
        <v>0</v>
      </c>
      <c r="F10" s="26"/>
    </row>
    <row r="11" spans="1:6" x14ac:dyDescent="0.3">
      <c r="A11" s="22"/>
      <c r="B11" s="41" t="s">
        <v>26</v>
      </c>
      <c r="C11" s="37">
        <f>SUMIFS('Plan de trabajo del proyecto'!AG:AG,'Plan de trabajo del proyecto'!AE:AE,"SENACYT",'Plan de trabajo del proyecto'!AI:AI,'Datos de Lista'!$A$6,'Plan de trabajo del proyecto'!AF:AF,'Presupuesto por etapas'!B:B)</f>
        <v>0</v>
      </c>
      <c r="D11" s="37">
        <f>SUMIFS('Plan de trabajo del proyecto'!AG:AG,'Plan de trabajo del proyecto'!AE:AE,"SENACYT",'Plan de trabajo del proyecto'!AI:AI,'Datos de Lista'!$A$7,'Plan de trabajo del proyecto'!AF:AF,'Presupuesto por etapas'!B:B)</f>
        <v>0</v>
      </c>
      <c r="E11" s="19">
        <f t="shared" si="0"/>
        <v>0</v>
      </c>
      <c r="F11" s="26"/>
    </row>
    <row r="12" spans="1:6" x14ac:dyDescent="0.3">
      <c r="A12" s="22"/>
      <c r="B12" s="41" t="s">
        <v>27</v>
      </c>
      <c r="C12" s="37">
        <f>SUMIFS('Plan de trabajo del proyecto'!AG:AG,'Plan de trabajo del proyecto'!AE:AE,"SENACYT",'Plan de trabajo del proyecto'!AI:AI,'Datos de Lista'!$A$6,'Plan de trabajo del proyecto'!AF:AF,'Presupuesto por etapas'!B:B)</f>
        <v>0</v>
      </c>
      <c r="D12" s="37">
        <f>SUMIFS('Plan de trabajo del proyecto'!AG:AG,'Plan de trabajo del proyecto'!AE:AE,"SENACYT",'Plan de trabajo del proyecto'!AI:AI,'Datos de Lista'!$A$7,'Plan de trabajo del proyecto'!AF:AF,'Presupuesto por etapas'!B:B)</f>
        <v>0</v>
      </c>
      <c r="E12" s="19">
        <f t="shared" si="0"/>
        <v>0</v>
      </c>
      <c r="F12" s="26"/>
    </row>
    <row r="13" spans="1:6" x14ac:dyDescent="0.3">
      <c r="A13" s="22"/>
      <c r="B13" s="41" t="s">
        <v>28</v>
      </c>
      <c r="C13" s="37">
        <f>SUMIFS('Plan de trabajo del proyecto'!AG:AG,'Plan de trabajo del proyecto'!AE:AE,"SENACYT",'Plan de trabajo del proyecto'!AI:AI,'Datos de Lista'!$A$6,'Plan de trabajo del proyecto'!AF:AF,'Presupuesto por etapas'!B:B)</f>
        <v>0</v>
      </c>
      <c r="D13" s="37">
        <f>SUMIFS('Plan de trabajo del proyecto'!AG:AG,'Plan de trabajo del proyecto'!AE:AE,"SENACYT",'Plan de trabajo del proyecto'!AI:AI,'Datos de Lista'!$A$7,'Plan de trabajo del proyecto'!AF:AF,'Presupuesto por etapas'!B:B)</f>
        <v>0</v>
      </c>
      <c r="E13" s="19">
        <f t="shared" si="0"/>
        <v>0</v>
      </c>
      <c r="F13" s="26"/>
    </row>
    <row r="14" spans="1:6" x14ac:dyDescent="0.3">
      <c r="A14" s="22"/>
      <c r="B14" s="41" t="s">
        <v>29</v>
      </c>
      <c r="C14" s="37">
        <f>SUMIFS('Plan de trabajo del proyecto'!AG:AG,'Plan de trabajo del proyecto'!AE:AE,"SENACYT",'Plan de trabajo del proyecto'!AI:AI,'Datos de Lista'!$A$6,'Plan de trabajo del proyecto'!AF:AF,'Presupuesto por etapas'!B:B)</f>
        <v>0</v>
      </c>
      <c r="D14" s="37">
        <f>SUMIFS('Plan de trabajo del proyecto'!AG:AG,'Plan de trabajo del proyecto'!AE:AE,"SENACYT",'Plan de trabajo del proyecto'!AI:AI,'Datos de Lista'!$A$7,'Plan de trabajo del proyecto'!AF:AF,'Presupuesto por etapas'!B:B)</f>
        <v>0</v>
      </c>
      <c r="E14" s="19">
        <f t="shared" si="0"/>
        <v>0</v>
      </c>
      <c r="F14" s="26"/>
    </row>
    <row r="15" spans="1:6" x14ac:dyDescent="0.3">
      <c r="A15" s="22"/>
      <c r="B15" s="41" t="s">
        <v>30</v>
      </c>
      <c r="C15" s="37">
        <f>SUMIFS('Plan de trabajo del proyecto'!AG:AG,'Plan de trabajo del proyecto'!AE:AE,"SENACYT",'Plan de trabajo del proyecto'!AI:AI,'Datos de Lista'!$A$6,'Plan de trabajo del proyecto'!AF:AF,'Presupuesto por etapas'!B:B)</f>
        <v>0</v>
      </c>
      <c r="D15" s="37">
        <f>SUMIFS('Plan de trabajo del proyecto'!AG:AG,'Plan de trabajo del proyecto'!AE:AE,"SENACYT",'Plan de trabajo del proyecto'!AI:AI,'Datos de Lista'!$A$7,'Plan de trabajo del proyecto'!AF:AF,'Presupuesto por etapas'!B:B)</f>
        <v>0</v>
      </c>
      <c r="E15" s="19">
        <f t="shared" si="0"/>
        <v>0</v>
      </c>
      <c r="F15" s="26"/>
    </row>
    <row r="16" spans="1:6" ht="27" x14ac:dyDescent="0.3">
      <c r="A16" s="22"/>
      <c r="B16" s="41" t="s">
        <v>31</v>
      </c>
      <c r="C16" s="37">
        <f>SUMIFS('Plan de trabajo del proyecto'!AG:AG,'Plan de trabajo del proyecto'!AE:AE,"SENACYT",'Plan de trabajo del proyecto'!AI:AI,'Datos de Lista'!$A$6,'Plan de trabajo del proyecto'!AF:AF,'Presupuesto por etapas'!B:B)</f>
        <v>0</v>
      </c>
      <c r="D16" s="37">
        <f>SUMIFS('Plan de trabajo del proyecto'!AG:AG,'Plan de trabajo del proyecto'!AE:AE,"SENACYT",'Plan de trabajo del proyecto'!AI:AI,'Datos de Lista'!$A$7,'Plan de trabajo del proyecto'!AF:AF,'Presupuesto por etapas'!B:B)</f>
        <v>0</v>
      </c>
      <c r="E16" s="19">
        <f t="shared" si="0"/>
        <v>0</v>
      </c>
      <c r="F16" s="26"/>
    </row>
    <row r="17" spans="1:6" x14ac:dyDescent="0.3">
      <c r="A17" s="22"/>
      <c r="B17" s="41" t="s">
        <v>32</v>
      </c>
      <c r="C17" s="37">
        <f>SUMIFS('Plan de trabajo del proyecto'!AG:AG,'Plan de trabajo del proyecto'!AE:AE,"SENACYT",'Plan de trabajo del proyecto'!AI:AI,'Datos de Lista'!$A$6,'Plan de trabajo del proyecto'!AF:AF,'Presupuesto por etapas'!B:B)</f>
        <v>0</v>
      </c>
      <c r="D17" s="37">
        <f>SUMIFS('Plan de trabajo del proyecto'!AG:AG,'Plan de trabajo del proyecto'!AE:AE,"SENACYT",'Plan de trabajo del proyecto'!AI:AI,'Datos de Lista'!$A$7,'Plan de trabajo del proyecto'!AF:AF,'Presupuesto por etapas'!B:B)</f>
        <v>0</v>
      </c>
      <c r="E17" s="19">
        <f t="shared" si="0"/>
        <v>0</v>
      </c>
      <c r="F17" s="26"/>
    </row>
    <row r="18" spans="1:6" ht="27" x14ac:dyDescent="0.3">
      <c r="A18" s="22"/>
      <c r="B18" s="41" t="s">
        <v>33</v>
      </c>
      <c r="C18" s="37">
        <f>SUMIFS('Plan de trabajo del proyecto'!AG:AG,'Plan de trabajo del proyecto'!AE:AE,"SENACYT",'Plan de trabajo del proyecto'!AI:AI,'Datos de Lista'!$A$6,'Plan de trabajo del proyecto'!AF:AF,'Presupuesto por etapas'!B:B)</f>
        <v>0</v>
      </c>
      <c r="D18" s="37">
        <f>SUMIFS('Plan de trabajo del proyecto'!AG:AG,'Plan de trabajo del proyecto'!AE:AE,"SENACYT",'Plan de trabajo del proyecto'!AI:AI,'Datos de Lista'!$A$7,'Plan de trabajo del proyecto'!AF:AF,'Presupuesto por etapas'!B:B)</f>
        <v>0</v>
      </c>
      <c r="E18" s="19">
        <f t="shared" si="0"/>
        <v>0</v>
      </c>
      <c r="F18" s="26"/>
    </row>
    <row r="19" spans="1:6" x14ac:dyDescent="0.3">
      <c r="A19" s="22"/>
      <c r="B19" s="16" t="s">
        <v>34</v>
      </c>
      <c r="C19" s="19">
        <f>SUM(C10:C18)</f>
        <v>0</v>
      </c>
      <c r="D19" s="19">
        <f>SUM(D10:D18)</f>
        <v>0</v>
      </c>
      <c r="E19" s="19">
        <f t="shared" si="0"/>
        <v>0</v>
      </c>
      <c r="F19" s="26"/>
    </row>
    <row r="20" spans="1:6" ht="15" thickBot="1" x14ac:dyDescent="0.35">
      <c r="A20" s="27"/>
      <c r="B20" s="28"/>
      <c r="C20" s="28"/>
      <c r="D20" s="28"/>
      <c r="E20" s="28"/>
      <c r="F20" s="29"/>
    </row>
  </sheetData>
  <mergeCells count="5">
    <mergeCell ref="A1:E1"/>
    <mergeCell ref="B3:E3"/>
    <mergeCell ref="B4:E4"/>
    <mergeCell ref="B5:E5"/>
    <mergeCell ref="A7:F7"/>
  </mergeCells>
  <phoneticPr fontId="15" type="noConversion"/>
  <dataValidations count="2">
    <dataValidation allowBlank="1" showInputMessage="1" showErrorMessage="1" promptTitle="SENACYT:" prompt="Hasta un 25% del monto total solicitado. " sqref="E10" xr:uid="{5A920F86-2504-4C6F-9042-B4DEA3AC9EDB}"/>
    <dataValidation allowBlank="1" showInputMessage="1" showErrorMessage="1" promptTitle="SENACYT:" prompt="Hasta un 10% del monto total solicitado. " sqref="E17" xr:uid="{DD12E579-937F-4346-B6FF-DC4456393091}"/>
  </dataValidations>
  <printOptions horizontalCentered="1" verticalCentered="1"/>
  <pageMargins left="0.7" right="0.7" top="0.75" bottom="0.75" header="0.3" footer="0.3"/>
  <pageSetup scale="8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1FC9-2D7B-4C24-AC1C-C20B4AE0A713}">
  <sheetPr>
    <tabColor rgb="FF0070C0"/>
    <pageSetUpPr fitToPage="1"/>
  </sheetPr>
  <dimension ref="A1:G15"/>
  <sheetViews>
    <sheetView workbookViewId="0">
      <selection activeCell="J17" sqref="J17"/>
    </sheetView>
  </sheetViews>
  <sheetFormatPr baseColWidth="10" defaultColWidth="11.44140625" defaultRowHeight="14.4" x14ac:dyDescent="0.3"/>
  <cols>
    <col min="1" max="1" width="4.88671875" customWidth="1"/>
    <col min="2" max="2" width="26.109375" customWidth="1"/>
    <col min="3" max="3" width="16.6640625" customWidth="1"/>
    <col min="4" max="5" width="17.109375" customWidth="1"/>
    <col min="6" max="6" width="28.5546875" customWidth="1"/>
    <col min="7" max="7" width="19" customWidth="1"/>
  </cols>
  <sheetData>
    <row r="1" spans="1:7" x14ac:dyDescent="0.3">
      <c r="A1" s="82" t="s">
        <v>38</v>
      </c>
      <c r="B1" s="82"/>
      <c r="C1" s="82"/>
      <c r="D1" s="82"/>
      <c r="E1" s="82"/>
      <c r="F1" s="82"/>
      <c r="G1" s="82"/>
    </row>
    <row r="2" spans="1:7" x14ac:dyDescent="0.3">
      <c r="A2" s="82"/>
      <c r="B2" s="82"/>
      <c r="C2" s="82"/>
      <c r="D2" s="82"/>
      <c r="E2" s="82"/>
      <c r="F2" s="82"/>
      <c r="G2" s="82"/>
    </row>
    <row r="3" spans="1:7" ht="27.6" x14ac:dyDescent="0.3">
      <c r="A3" s="83" t="s">
        <v>39</v>
      </c>
      <c r="B3" s="60" t="s">
        <v>40</v>
      </c>
      <c r="C3" s="60" t="s">
        <v>41</v>
      </c>
      <c r="D3" s="60" t="s">
        <v>42</v>
      </c>
      <c r="E3" s="60" t="s">
        <v>43</v>
      </c>
      <c r="F3" s="60" t="s">
        <v>44</v>
      </c>
      <c r="G3" s="60" t="s">
        <v>45</v>
      </c>
    </row>
    <row r="4" spans="1:7" x14ac:dyDescent="0.3">
      <c r="A4" s="83"/>
      <c r="B4" s="57"/>
      <c r="C4" s="56"/>
      <c r="D4" s="56"/>
      <c r="E4" s="56"/>
      <c r="F4" s="58"/>
      <c r="G4" s="58">
        <f>E4*F4</f>
        <v>0</v>
      </c>
    </row>
    <row r="5" spans="1:7" x14ac:dyDescent="0.3">
      <c r="A5" s="83"/>
      <c r="B5" s="57"/>
      <c r="C5" s="56"/>
      <c r="D5" s="56"/>
      <c r="E5" s="56"/>
      <c r="F5" s="58"/>
      <c r="G5" s="58">
        <f>E5*F5</f>
        <v>0</v>
      </c>
    </row>
    <row r="6" spans="1:7" x14ac:dyDescent="0.3">
      <c r="A6" s="83"/>
      <c r="B6" s="57"/>
      <c r="C6" s="56"/>
      <c r="D6" s="56"/>
      <c r="E6" s="56"/>
      <c r="F6" s="58"/>
      <c r="G6" s="58">
        <f>E6*F6</f>
        <v>0</v>
      </c>
    </row>
    <row r="7" spans="1:7" x14ac:dyDescent="0.3">
      <c r="A7" s="83"/>
      <c r="B7" s="57"/>
      <c r="C7" s="56"/>
      <c r="D7" s="56"/>
      <c r="E7" s="56"/>
      <c r="F7" s="58"/>
      <c r="G7" s="58">
        <f>E7*F7</f>
        <v>0</v>
      </c>
    </row>
    <row r="8" spans="1:7" ht="15.6" x14ac:dyDescent="0.3">
      <c r="A8" s="83"/>
      <c r="B8" s="84" t="s">
        <v>46</v>
      </c>
      <c r="C8" s="84"/>
      <c r="D8" s="84"/>
      <c r="E8" s="84"/>
      <c r="F8" s="84"/>
      <c r="G8" s="61">
        <f>SUM(G4:G7)</f>
        <v>0</v>
      </c>
    </row>
    <row r="9" spans="1:7" ht="27.6" x14ac:dyDescent="0.3">
      <c r="A9" s="83" t="s">
        <v>47</v>
      </c>
      <c r="B9" s="60" t="s">
        <v>40</v>
      </c>
      <c r="C9" s="60" t="s">
        <v>41</v>
      </c>
      <c r="D9" s="60" t="s">
        <v>42</v>
      </c>
      <c r="E9" s="60" t="s">
        <v>43</v>
      </c>
      <c r="F9" s="60" t="s">
        <v>44</v>
      </c>
      <c r="G9" s="60" t="s">
        <v>45</v>
      </c>
    </row>
    <row r="10" spans="1:7" x14ac:dyDescent="0.3">
      <c r="A10" s="83"/>
      <c r="B10" s="57"/>
      <c r="C10" s="56"/>
      <c r="D10" s="59"/>
      <c r="E10" s="56"/>
      <c r="F10" s="58"/>
      <c r="G10" s="58">
        <f>E10*F10</f>
        <v>0</v>
      </c>
    </row>
    <row r="11" spans="1:7" x14ac:dyDescent="0.3">
      <c r="A11" s="83"/>
      <c r="B11" s="57"/>
      <c r="C11" s="56"/>
      <c r="D11" s="59"/>
      <c r="E11" s="56"/>
      <c r="F11" s="58"/>
      <c r="G11" s="58">
        <f>E11*F11</f>
        <v>0</v>
      </c>
    </row>
    <row r="12" spans="1:7" x14ac:dyDescent="0.3">
      <c r="A12" s="83"/>
      <c r="B12" s="57"/>
      <c r="C12" s="56"/>
      <c r="D12" s="59"/>
      <c r="E12" s="56"/>
      <c r="F12" s="58"/>
      <c r="G12" s="58">
        <f>E12*F12</f>
        <v>0</v>
      </c>
    </row>
    <row r="13" spans="1:7" x14ac:dyDescent="0.3">
      <c r="A13" s="83"/>
      <c r="B13" s="57"/>
      <c r="C13" s="56"/>
      <c r="D13" s="59"/>
      <c r="E13" s="56"/>
      <c r="F13" s="58"/>
      <c r="G13" s="58">
        <f>E13*F13</f>
        <v>0</v>
      </c>
    </row>
    <row r="14" spans="1:7" x14ac:dyDescent="0.3">
      <c r="A14" s="83"/>
      <c r="B14" s="57"/>
      <c r="C14" s="56"/>
      <c r="D14" s="59"/>
      <c r="E14" s="56"/>
      <c r="F14" s="58"/>
      <c r="G14" s="58">
        <f>E14*F14</f>
        <v>0</v>
      </c>
    </row>
    <row r="15" spans="1:7" ht="15.6" x14ac:dyDescent="0.3">
      <c r="A15" s="83"/>
      <c r="B15" s="84" t="s">
        <v>48</v>
      </c>
      <c r="C15" s="84"/>
      <c r="D15" s="84"/>
      <c r="E15" s="84"/>
      <c r="F15" s="84"/>
      <c r="G15" s="61">
        <f>SUM(G10:G14)</f>
        <v>0</v>
      </c>
    </row>
  </sheetData>
  <mergeCells count="5">
    <mergeCell ref="A1:G2"/>
    <mergeCell ref="A3:A8"/>
    <mergeCell ref="B8:F8"/>
    <mergeCell ref="A9:A15"/>
    <mergeCell ref="B15:F15"/>
  </mergeCells>
  <dataValidations xWindow="701" yWindow="387" count="7">
    <dataValidation allowBlank="1" showInputMessage="1" showErrorMessage="1" promptTitle="Anuncio" prompt="El mínimo de la movilidad debe ser de 15 días" sqref="D4 D10" xr:uid="{EE6C4B66-94FC-474C-94BC-B5031A73AF89}"/>
    <dataValidation allowBlank="1" showInputMessage="1" showErrorMessage="1" promptTitle="Anuncio" prompt="Usar la Tabla de asignaciones monetarias de la Convocatoria" sqref="F9" xr:uid="{C415707E-80A0-451B-B137-9DB9619EC639}"/>
    <dataValidation allowBlank="1" showInputMessage="1" showErrorMessage="1" prompt="Usar la Tabla de asignaciones monetarias de la Convocatoria" sqref="F10:F14" xr:uid="{218F1409-5908-455E-8927-2CBA6581A623}"/>
    <dataValidation allowBlank="1" showInputMessage="1" showErrorMessage="1" prompt="El mínimo de la movilidad debe ser de 15 días" sqref="D11:D14" xr:uid="{968AB149-D602-475C-884D-2D6DC9C1E3AF}"/>
    <dataValidation allowBlank="1" showInputMessage="1" showErrorMessage="1" promptTitle="SENACYT:" prompt="Usar la tabla de asignaciones monetarias de la Convocatoria." sqref="F4" xr:uid="{D0BA2B40-18BE-4158-838A-7349E14D8468}"/>
    <dataValidation allowBlank="1" showInputMessage="1" showErrorMessage="1" promptTitle="SENACYT:" prompt="El mínimo de la movilidad debe ser de 15 días." sqref="E3 E9" xr:uid="{041B1014-924A-4449-ADF8-CE825D337F58}"/>
    <dataValidation allowBlank="1" showInputMessage="1" showErrorMessage="1" promptTitle="SENACYT:" prompt="Usar la Tabla de asignaciones monetarias de la Convocatoria" sqref="F3" xr:uid="{80C1AB11-AF2E-4721-A1FA-6F5FCF1EBBC9}"/>
  </dataValidation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xWindow="701" yWindow="387" count="2">
        <x14:dataValidation type="list" allowBlank="1" showInputMessage="1" showErrorMessage="1" promptTitle="SENACYT:" prompt="El mínimo de la movilidad debe ser de 15 días." xr:uid="{6C6A00AE-8333-4CD3-B622-0EB1980A490A}">
          <x14:formula1>
            <xm:f>'Datos de Lista'!$A$17:$A$18</xm:f>
          </x14:formula1>
          <xm:sqref>E4:E7 E10:E14</xm:sqref>
        </x14:dataValidation>
        <x14:dataValidation type="list" allowBlank="1" showInputMessage="1" showErrorMessage="1" xr:uid="{C78998B5-3B31-4B76-A352-7111CACA8B38}">
          <x14:formula1>
            <xm:f>'Datos de Lista'!$A$10:$A$13</xm:f>
          </x14:formula1>
          <xm:sqref>C4:C7 C10:C14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3"/>
  <sheetViews>
    <sheetView workbookViewId="0">
      <selection activeCell="B13" sqref="B13"/>
    </sheetView>
  </sheetViews>
  <sheetFormatPr baseColWidth="10" defaultColWidth="11.44140625" defaultRowHeight="14.4" x14ac:dyDescent="0.3"/>
  <cols>
    <col min="1" max="1" width="32.44140625" customWidth="1"/>
    <col min="2" max="2" width="136.5546875" bestFit="1" customWidth="1"/>
  </cols>
  <sheetData>
    <row r="4" spans="1:2" x14ac:dyDescent="0.3">
      <c r="A4" s="20" t="s">
        <v>49</v>
      </c>
      <c r="B4" s="20" t="s">
        <v>50</v>
      </c>
    </row>
    <row r="5" spans="1:2" x14ac:dyDescent="0.3">
      <c r="A5" s="40" t="s">
        <v>25</v>
      </c>
      <c r="B5" s="43" t="s">
        <v>51</v>
      </c>
    </row>
    <row r="6" spans="1:2" x14ac:dyDescent="0.3">
      <c r="A6" s="39" t="s">
        <v>26</v>
      </c>
      <c r="B6" s="43" t="s">
        <v>52</v>
      </c>
    </row>
    <row r="7" spans="1:2" x14ac:dyDescent="0.3">
      <c r="A7" s="39" t="s">
        <v>27</v>
      </c>
      <c r="B7" s="43" t="s">
        <v>53</v>
      </c>
    </row>
    <row r="8" spans="1:2" x14ac:dyDescent="0.3">
      <c r="A8" s="39" t="s">
        <v>28</v>
      </c>
      <c r="B8" s="43" t="s">
        <v>54</v>
      </c>
    </row>
    <row r="9" spans="1:2" x14ac:dyDescent="0.3">
      <c r="A9" s="39" t="s">
        <v>29</v>
      </c>
      <c r="B9" s="43" t="s">
        <v>55</v>
      </c>
    </row>
    <row r="10" spans="1:2" ht="72" x14ac:dyDescent="0.3">
      <c r="A10" s="39" t="s">
        <v>30</v>
      </c>
      <c r="B10" s="44" t="s">
        <v>56</v>
      </c>
    </row>
    <row r="11" spans="1:2" ht="28.8" x14ac:dyDescent="0.3">
      <c r="A11" s="40" t="s">
        <v>31</v>
      </c>
      <c r="B11" s="43" t="s">
        <v>57</v>
      </c>
    </row>
    <row r="12" spans="1:2" x14ac:dyDescent="0.3">
      <c r="A12" s="39" t="s">
        <v>32</v>
      </c>
      <c r="B12" s="43" t="s">
        <v>58</v>
      </c>
    </row>
    <row r="13" spans="1:2" ht="28.8" x14ac:dyDescent="0.3">
      <c r="A13" s="40" t="s">
        <v>59</v>
      </c>
      <c r="B13" s="44" t="s">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95ED-C495-4E75-8AD6-A50AACF7CADC}">
  <sheetPr>
    <tabColor rgb="FFC00000"/>
  </sheetPr>
  <dimension ref="A2:E40"/>
  <sheetViews>
    <sheetView workbookViewId="0">
      <selection activeCell="B45" sqref="B45"/>
    </sheetView>
  </sheetViews>
  <sheetFormatPr baseColWidth="10" defaultColWidth="11.44140625" defaultRowHeight="15" customHeight="1" x14ac:dyDescent="0.3"/>
  <cols>
    <col min="1" max="1" width="22.109375" bestFit="1" customWidth="1"/>
    <col min="2" max="3" width="20.33203125" customWidth="1"/>
    <col min="4" max="5" width="15.44140625" customWidth="1"/>
    <col min="6" max="10" width="11.44140625" bestFit="1" customWidth="1"/>
    <col min="11" max="11" width="13.44140625" customWidth="1"/>
  </cols>
  <sheetData>
    <row r="2" spans="1:5" ht="14.4" x14ac:dyDescent="0.3">
      <c r="A2" s="45"/>
      <c r="B2" s="85"/>
    </row>
    <row r="3" spans="1:5" ht="14.4" x14ac:dyDescent="0.3">
      <c r="B3" s="85"/>
    </row>
    <row r="6" spans="1:5" ht="18" x14ac:dyDescent="0.35">
      <c r="A6" s="86" t="s">
        <v>61</v>
      </c>
      <c r="B6" s="86"/>
      <c r="C6" s="86"/>
    </row>
    <row r="7" spans="1:5" ht="18" x14ac:dyDescent="0.35">
      <c r="A7" s="86" t="s">
        <v>62</v>
      </c>
      <c r="B7" s="86"/>
      <c r="C7" s="86"/>
    </row>
    <row r="8" spans="1:5" ht="18.600000000000001" customHeight="1" x14ac:dyDescent="0.3">
      <c r="A8" s="88" t="s">
        <v>63</v>
      </c>
      <c r="B8" s="88"/>
      <c r="C8" s="88"/>
    </row>
    <row r="9" spans="1:5" ht="18.600000000000001" customHeight="1" x14ac:dyDescent="0.3">
      <c r="A9" s="88"/>
      <c r="B9" s="88"/>
      <c r="C9" s="88"/>
    </row>
    <row r="10" spans="1:5" ht="18.600000000000001" thickBot="1" x14ac:dyDescent="0.35">
      <c r="A10" s="46"/>
      <c r="B10" s="46"/>
      <c r="C10" s="46"/>
      <c r="D10" s="46"/>
      <c r="E10" s="46"/>
    </row>
    <row r="11" spans="1:5" ht="48" customHeight="1" x14ac:dyDescent="0.3">
      <c r="A11" s="62" t="s">
        <v>64</v>
      </c>
      <c r="B11" s="63" t="s">
        <v>65</v>
      </c>
      <c r="C11" s="64" t="s">
        <v>66</v>
      </c>
      <c r="D11" s="47"/>
      <c r="E11" s="47"/>
    </row>
    <row r="12" spans="1:5" ht="14.4" x14ac:dyDescent="0.3">
      <c r="A12" s="50" t="s">
        <v>67</v>
      </c>
      <c r="B12" s="65">
        <v>4500</v>
      </c>
      <c r="C12" s="65">
        <f t="shared" ref="C12:C35" si="0">B12/2</f>
        <v>2250</v>
      </c>
      <c r="D12" s="48"/>
      <c r="E12" s="48"/>
    </row>
    <row r="13" spans="1:5" ht="14.4" x14ac:dyDescent="0.3">
      <c r="A13" s="49" t="s">
        <v>68</v>
      </c>
      <c r="B13" s="66">
        <v>4500</v>
      </c>
      <c r="C13" s="66">
        <f t="shared" si="0"/>
        <v>2250</v>
      </c>
      <c r="D13" s="48"/>
      <c r="E13" s="48"/>
    </row>
    <row r="14" spans="1:5" thickBot="1" x14ac:dyDescent="0.35">
      <c r="A14" s="50" t="s">
        <v>69</v>
      </c>
      <c r="B14" s="65">
        <v>4500</v>
      </c>
      <c r="C14" s="65">
        <f t="shared" si="0"/>
        <v>2250</v>
      </c>
      <c r="D14" s="48"/>
      <c r="E14" s="48"/>
    </row>
    <row r="15" spans="1:5" thickBot="1" x14ac:dyDescent="0.35">
      <c r="A15" s="49" t="s">
        <v>70</v>
      </c>
      <c r="B15" s="66">
        <v>4500</v>
      </c>
      <c r="C15" s="66">
        <f t="shared" si="0"/>
        <v>2250</v>
      </c>
      <c r="D15" s="48"/>
      <c r="E15" s="48"/>
    </row>
    <row r="16" spans="1:5" thickBot="1" x14ac:dyDescent="0.35">
      <c r="A16" s="50" t="s">
        <v>71</v>
      </c>
      <c r="B16" s="65">
        <v>4500</v>
      </c>
      <c r="C16" s="65">
        <f t="shared" si="0"/>
        <v>2250</v>
      </c>
      <c r="D16" s="48"/>
      <c r="E16" s="48"/>
    </row>
    <row r="17" spans="1:5" thickBot="1" x14ac:dyDescent="0.35">
      <c r="A17" s="49" t="s">
        <v>72</v>
      </c>
      <c r="B17" s="66">
        <v>4200</v>
      </c>
      <c r="C17" s="66">
        <f t="shared" si="0"/>
        <v>2100</v>
      </c>
      <c r="D17" s="48"/>
      <c r="E17" s="48"/>
    </row>
    <row r="18" spans="1:5" thickBot="1" x14ac:dyDescent="0.35">
      <c r="A18" s="50" t="s">
        <v>73</v>
      </c>
      <c r="B18" s="65">
        <v>4200</v>
      </c>
      <c r="C18" s="65">
        <f t="shared" si="0"/>
        <v>2100</v>
      </c>
      <c r="D18" s="48"/>
      <c r="E18" s="48"/>
    </row>
    <row r="19" spans="1:5" thickBot="1" x14ac:dyDescent="0.35">
      <c r="A19" s="49" t="s">
        <v>74</v>
      </c>
      <c r="B19" s="66">
        <v>4200</v>
      </c>
      <c r="C19" s="66">
        <f t="shared" si="0"/>
        <v>2100</v>
      </c>
      <c r="D19" s="48"/>
      <c r="E19" s="48"/>
    </row>
    <row r="20" spans="1:5" thickBot="1" x14ac:dyDescent="0.35">
      <c r="A20" s="50" t="s">
        <v>75</v>
      </c>
      <c r="B20" s="65">
        <v>4200</v>
      </c>
      <c r="C20" s="65">
        <f t="shared" si="0"/>
        <v>2100</v>
      </c>
      <c r="D20" s="48"/>
      <c r="E20" s="51"/>
    </row>
    <row r="21" spans="1:5" thickBot="1" x14ac:dyDescent="0.35">
      <c r="A21" s="49" t="s">
        <v>76</v>
      </c>
      <c r="B21" s="66">
        <v>4200</v>
      </c>
      <c r="C21" s="66">
        <f t="shared" si="0"/>
        <v>2100</v>
      </c>
      <c r="D21" s="48"/>
      <c r="E21" s="48"/>
    </row>
    <row r="22" spans="1:5" thickBot="1" x14ac:dyDescent="0.35">
      <c r="A22" s="50" t="s">
        <v>77</v>
      </c>
      <c r="B22" s="65">
        <v>4200</v>
      </c>
      <c r="C22" s="65">
        <f t="shared" si="0"/>
        <v>2100</v>
      </c>
      <c r="D22" s="48"/>
      <c r="E22" s="48"/>
    </row>
    <row r="23" spans="1:5" thickBot="1" x14ac:dyDescent="0.35">
      <c r="A23" s="49" t="s">
        <v>78</v>
      </c>
      <c r="B23" s="66">
        <v>4200</v>
      </c>
      <c r="C23" s="66">
        <f t="shared" si="0"/>
        <v>2100</v>
      </c>
      <c r="D23" s="48"/>
      <c r="E23" s="48"/>
    </row>
    <row r="24" spans="1:5" thickBot="1" x14ac:dyDescent="0.35">
      <c r="A24" s="50" t="s">
        <v>79</v>
      </c>
      <c r="B24" s="65">
        <v>4200</v>
      </c>
      <c r="C24" s="65">
        <f t="shared" si="0"/>
        <v>2100</v>
      </c>
      <c r="D24" s="48"/>
      <c r="E24" s="48"/>
    </row>
    <row r="25" spans="1:5" thickBot="1" x14ac:dyDescent="0.35">
      <c r="A25" s="49" t="s">
        <v>80</v>
      </c>
      <c r="B25" s="66">
        <v>4200</v>
      </c>
      <c r="C25" s="66">
        <f t="shared" si="0"/>
        <v>2100</v>
      </c>
      <c r="D25" s="48"/>
      <c r="E25" s="48"/>
    </row>
    <row r="26" spans="1:5" thickBot="1" x14ac:dyDescent="0.35">
      <c r="A26" s="50" t="s">
        <v>81</v>
      </c>
      <c r="B26" s="65">
        <v>4200</v>
      </c>
      <c r="C26" s="65">
        <f t="shared" si="0"/>
        <v>2100</v>
      </c>
      <c r="D26" s="48"/>
      <c r="E26" s="48"/>
    </row>
    <row r="27" spans="1:5" thickBot="1" x14ac:dyDescent="0.35">
      <c r="A27" s="49" t="s">
        <v>82</v>
      </c>
      <c r="B27" s="66">
        <v>4200</v>
      </c>
      <c r="C27" s="66">
        <f t="shared" si="0"/>
        <v>2100</v>
      </c>
      <c r="D27" s="48"/>
      <c r="E27" s="48"/>
    </row>
    <row r="28" spans="1:5" thickBot="1" x14ac:dyDescent="0.35">
      <c r="A28" s="50" t="s">
        <v>83</v>
      </c>
      <c r="B28" s="65">
        <v>4200</v>
      </c>
      <c r="C28" s="65">
        <f t="shared" si="0"/>
        <v>2100</v>
      </c>
      <c r="D28" s="48"/>
      <c r="E28" s="48"/>
    </row>
    <row r="29" spans="1:5" thickBot="1" x14ac:dyDescent="0.35">
      <c r="A29" s="49" t="s">
        <v>84</v>
      </c>
      <c r="B29" s="66">
        <v>2800</v>
      </c>
      <c r="C29" s="66">
        <f t="shared" si="0"/>
        <v>1400</v>
      </c>
      <c r="D29" s="48"/>
      <c r="E29" s="48"/>
    </row>
    <row r="30" spans="1:5" thickBot="1" x14ac:dyDescent="0.35">
      <c r="A30" s="50" t="s">
        <v>85</v>
      </c>
      <c r="B30" s="65">
        <v>3200</v>
      </c>
      <c r="C30" s="65">
        <f t="shared" si="0"/>
        <v>1600</v>
      </c>
      <c r="D30" s="48"/>
      <c r="E30" s="48"/>
    </row>
    <row r="31" spans="1:5" thickBot="1" x14ac:dyDescent="0.35">
      <c r="A31" s="49" t="s">
        <v>86</v>
      </c>
      <c r="B31" s="66">
        <v>2800</v>
      </c>
      <c r="C31" s="66">
        <f t="shared" si="0"/>
        <v>1400</v>
      </c>
      <c r="D31" s="48"/>
      <c r="E31" s="48"/>
    </row>
    <row r="32" spans="1:5" thickBot="1" x14ac:dyDescent="0.35">
      <c r="A32" s="50" t="s">
        <v>87</v>
      </c>
      <c r="B32" s="65">
        <v>2250</v>
      </c>
      <c r="C32" s="65">
        <f t="shared" si="0"/>
        <v>1125</v>
      </c>
      <c r="D32" s="48"/>
      <c r="E32" s="48"/>
    </row>
    <row r="33" spans="1:5" thickBot="1" x14ac:dyDescent="0.35">
      <c r="A33" s="49" t="s">
        <v>88</v>
      </c>
      <c r="B33" s="66">
        <v>2250</v>
      </c>
      <c r="C33" s="66">
        <f t="shared" si="0"/>
        <v>1125</v>
      </c>
      <c r="D33" s="48"/>
      <c r="E33" s="48"/>
    </row>
    <row r="34" spans="1:5" thickBot="1" x14ac:dyDescent="0.35">
      <c r="A34" s="50" t="s">
        <v>89</v>
      </c>
      <c r="B34" s="65">
        <v>2500</v>
      </c>
      <c r="C34" s="65">
        <f t="shared" si="0"/>
        <v>1250</v>
      </c>
      <c r="D34" s="48"/>
      <c r="E34" s="48"/>
    </row>
    <row r="35" spans="1:5" thickBot="1" x14ac:dyDescent="0.35">
      <c r="A35" s="49" t="s">
        <v>90</v>
      </c>
      <c r="B35" s="66">
        <v>2250</v>
      </c>
      <c r="C35" s="66">
        <f t="shared" si="0"/>
        <v>1125</v>
      </c>
      <c r="D35" s="48"/>
      <c r="E35" s="48"/>
    </row>
    <row r="37" spans="1:5" ht="15.6" x14ac:dyDescent="0.3">
      <c r="A37" s="52" t="s">
        <v>91</v>
      </c>
    </row>
    <row r="38" spans="1:5" ht="15.75" customHeight="1" x14ac:dyDescent="0.3">
      <c r="A38" s="87" t="s">
        <v>92</v>
      </c>
      <c r="B38" s="87"/>
      <c r="C38" s="87"/>
    </row>
    <row r="39" spans="1:5" ht="14.4" x14ac:dyDescent="0.3">
      <c r="A39" s="87"/>
      <c r="B39" s="87"/>
      <c r="C39" s="87"/>
    </row>
    <row r="40" spans="1:5" ht="14.4" x14ac:dyDescent="0.3">
      <c r="A40" s="87"/>
      <c r="B40" s="87"/>
      <c r="C40" s="87"/>
    </row>
  </sheetData>
  <mergeCells count="5">
    <mergeCell ref="B2:B3"/>
    <mergeCell ref="A7:C7"/>
    <mergeCell ref="A38:C40"/>
    <mergeCell ref="A6:C6"/>
    <mergeCell ref="A8:C9"/>
  </mergeCells>
  <printOptions horizontalCentered="1" verticalCentered="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18"/>
  <sheetViews>
    <sheetView workbookViewId="0">
      <selection activeCell="K24" sqref="K24"/>
    </sheetView>
  </sheetViews>
  <sheetFormatPr baseColWidth="10" defaultColWidth="11.44140625" defaultRowHeight="14.4" x14ac:dyDescent="0.3"/>
  <sheetData>
    <row r="1" spans="1:1" x14ac:dyDescent="0.3">
      <c r="A1" t="s">
        <v>93</v>
      </c>
    </row>
    <row r="2" spans="1:1" x14ac:dyDescent="0.3">
      <c r="A2" t="s">
        <v>94</v>
      </c>
    </row>
    <row r="3" spans="1:1" x14ac:dyDescent="0.3">
      <c r="A3" t="s">
        <v>95</v>
      </c>
    </row>
    <row r="5" spans="1:1" x14ac:dyDescent="0.3">
      <c r="A5" t="s">
        <v>14</v>
      </c>
    </row>
    <row r="6" spans="1:1" x14ac:dyDescent="0.3">
      <c r="A6" t="s">
        <v>15</v>
      </c>
    </row>
    <row r="7" spans="1:1" x14ac:dyDescent="0.3">
      <c r="A7" t="s">
        <v>17</v>
      </c>
    </row>
    <row r="9" spans="1:1" x14ac:dyDescent="0.3">
      <c r="A9" t="s">
        <v>96</v>
      </c>
    </row>
    <row r="10" spans="1:1" x14ac:dyDescent="0.3">
      <c r="A10" t="s">
        <v>97</v>
      </c>
    </row>
    <row r="11" spans="1:1" x14ac:dyDescent="0.3">
      <c r="A11" t="s">
        <v>98</v>
      </c>
    </row>
    <row r="12" spans="1:1" x14ac:dyDescent="0.3">
      <c r="A12" t="s">
        <v>99</v>
      </c>
    </row>
    <row r="13" spans="1:1" x14ac:dyDescent="0.3">
      <c r="A13" t="s">
        <v>100</v>
      </c>
    </row>
    <row r="16" spans="1:1" x14ac:dyDescent="0.3">
      <c r="A16" t="s">
        <v>101</v>
      </c>
    </row>
    <row r="17" spans="1:1" x14ac:dyDescent="0.3">
      <c r="A17">
        <v>15</v>
      </c>
    </row>
    <row r="18" spans="1:1" x14ac:dyDescent="0.3">
      <c r="A18">
        <v>30</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5EA364EFF5546BD3DE63ECA4FA82C" ma:contentTypeVersion="14" ma:contentTypeDescription="Create a new document." ma:contentTypeScope="" ma:versionID="41ceaa695db76217ca27cb6452e84df8">
  <xsd:schema xmlns:xsd="http://www.w3.org/2001/XMLSchema" xmlns:xs="http://www.w3.org/2001/XMLSchema" xmlns:p="http://schemas.microsoft.com/office/2006/metadata/properties" xmlns:ns2="93974fde-0b03-4ad7-bace-30265d6f3d1f" xmlns:ns3="78c75973-6c1c-4f56-a9c3-944f472d46f6" targetNamespace="http://schemas.microsoft.com/office/2006/metadata/properties" ma:root="true" ma:fieldsID="4b6bee0de39931673efe1f732a0dac12" ns2:_="" ns3:_="">
    <xsd:import namespace="93974fde-0b03-4ad7-bace-30265d6f3d1f"/>
    <xsd:import namespace="78c75973-6c1c-4f56-a9c3-944f472d4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75973-6c1c-4f56-a9c3-944f472d46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7a3fc52-d9b4-4a5f-afcc-bab049fa1085}" ma:internalName="TaxCatchAll" ma:showField="CatchAllData" ma:web="78c75973-6c1c-4f56-a9c3-944f472d46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8c75973-6c1c-4f56-a9c3-944f472d46f6" xsi:nil="true"/>
    <lcf76f155ced4ddcb4097134ff3c332f xmlns="93974fde-0b03-4ad7-bace-30265d6f3d1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987C7-B303-463B-A6CC-5F4BBFBA7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74fde-0b03-4ad7-bace-30265d6f3d1f"/>
    <ds:schemaRef ds:uri="78c75973-6c1c-4f56-a9c3-944f472d4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222542-C760-4FDE-85A9-309A39A23D61}">
  <ds:schemaRefs>
    <ds:schemaRef ds:uri="http://purl.org/dc/elements/1.1/"/>
    <ds:schemaRef ds:uri="93974fde-0b03-4ad7-bace-30265d6f3d1f"/>
    <ds:schemaRef ds:uri="78c75973-6c1c-4f56-a9c3-944f472d46f6"/>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8E2109E-A340-439F-897C-DB21BDF3BE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Plan de trabajo del proyecto</vt:lpstr>
      <vt:lpstr>Resumen de Presupuesto</vt:lpstr>
      <vt:lpstr>Presupuesto por etapas</vt:lpstr>
      <vt:lpstr>Detalles viáticos por etapas</vt:lpstr>
      <vt:lpstr>Rubros permitidos</vt:lpstr>
      <vt:lpstr>Asignación monetaria por país</vt:lpstr>
      <vt:lpstr>Datos de Lista</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María Del Pilar Amaya Lara</cp:lastModifiedBy>
  <cp:revision/>
  <dcterms:created xsi:type="dcterms:W3CDTF">2023-05-05T20:12:06Z</dcterms:created>
  <dcterms:modified xsi:type="dcterms:W3CDTF">2025-03-06T14:35:41Z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